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entarios\Desktop\"/>
    </mc:Choice>
  </mc:AlternateContent>
  <bookViews>
    <workbookView xWindow="0" yWindow="0" windowWidth="21600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externalReferences>
    <externalReference r:id="rId13"/>
    <externalReference r:id="rId14"/>
  </externalReferences>
  <definedNames>
    <definedName name="Hidden_1_Tabla_4364234">Hidden_1_Tabla_436423!$A$1:$A$3</definedName>
    <definedName name="Hidden_13">Hidden_1!$A$1:$A$2</definedName>
    <definedName name="Hidden_24">Hidden_2!$A$1:$A$5</definedName>
    <definedName name="Hidden_29">[1]Hidden_2!$A$1:$A$2</definedName>
    <definedName name="Hidden_312">[1]Hidden_3!$A$1:$A$32</definedName>
    <definedName name="Hidden_35">Hidden_3!$A$1:$A$2</definedName>
    <definedName name="Hidden_413">[1]Hidden_4!$A$1:$A$2</definedName>
    <definedName name="Hidden_416">Hidden_4!$A$1:$A$26</definedName>
    <definedName name="Hidden_515">[2]Hidden_5!$A$1:$A$26</definedName>
    <definedName name="Hidden_520">Hidden_5!$A$1:$A$41</definedName>
    <definedName name="Hidden_619">[2]Hidden_6!$A$1:$A$41</definedName>
    <definedName name="Hidden_627">Hidden_6!$A$1:$A$32</definedName>
    <definedName name="Hidden_726">[2]Hidden_7!$A$1:$A$32</definedName>
    <definedName name="Hidden_755">Hidden_7!$A$1:$A$2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45" i="1" l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 l="1"/>
  <c r="AU24" i="1"/>
  <c r="AU23" i="1"/>
  <c r="AU22" i="1"/>
  <c r="AU21" i="1"/>
  <c r="AU20" i="1"/>
  <c r="AO24" i="1"/>
  <c r="AO23" i="1"/>
  <c r="AO22" i="1"/>
  <c r="AO21" i="1"/>
  <c r="AO20" i="1"/>
  <c r="AO19" i="1"/>
  <c r="AU19" i="1"/>
  <c r="AO18" i="1"/>
  <c r="AU18" i="1"/>
  <c r="AO17" i="1"/>
  <c r="AU17" i="1"/>
  <c r="AO16" i="1"/>
  <c r="AU16" i="1"/>
  <c r="AO11" i="1" l="1"/>
  <c r="AO9" i="1"/>
  <c r="AO14" i="1" l="1"/>
  <c r="AO13" i="1"/>
  <c r="AO12" i="1"/>
  <c r="AU15" i="1"/>
  <c r="AO15" i="1"/>
  <c r="AU14" i="1"/>
  <c r="AU13" i="1"/>
  <c r="AU12" i="1"/>
</calcChain>
</file>

<file path=xl/sharedStrings.xml><?xml version="1.0" encoding="utf-8"?>
<sst xmlns="http://schemas.openxmlformats.org/spreadsheetml/2006/main" count="1349" uniqueCount="499">
  <si>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</si>
  <si>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</si>
  <si>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</si>
  <si>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</si>
  <si>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</si>
  <si>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</si>
  <si>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</si>
  <si>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</si>
  <si>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</si>
  <si>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</si>
  <si>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</si>
  <si>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</si>
  <si>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</si>
  <si>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</si>
  <si>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</si>
  <si>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</si>
  <si>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</si>
  <si>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</si>
  <si>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</si>
  <si>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</si>
  <si>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</si>
  <si>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</si>
  <si>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</si>
  <si>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</si>
  <si>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</si>
  <si>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</si>
  <si>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</si>
  <si>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</si>
  <si>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</si>
  <si>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</si>
  <si>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</si>
  <si>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</si>
  <si>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</si>
  <si>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</si>
  <si>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</si>
  <si>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</si>
  <si>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</si>
  <si>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</si>
  <si>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</si>
  <si>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</si>
  <si>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</si>
  <si>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</si>
  <si>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</si>
  <si>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</si>
  <si>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</si>
  <si>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</si>
  <si>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</si>
  <si>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</si>
  <si>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</si>
  <si>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</si>
  <si>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</si>
  <si>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</si>
  <si>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</si>
  <si>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</si>
  <si>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</si>
  <si>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</si>
  <si>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</si>
  <si>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</si>
  <si>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</si>
  <si>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</si>
  <si>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</si>
  <si>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</si>
  <si>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</si>
  <si>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</si>
  <si>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</si>
  <si>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</si>
  <si>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</si>
  <si>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</si>
  <si>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</si>
  <si>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</si>
  <si>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</si>
  <si>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</si>
  <si>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</si>
  <si>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</si>
  <si>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</si>
  <si>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</si>
  <si>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</si>
  <si>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</si>
  <si>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</si>
  <si>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</si>
  <si>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</si>
  <si>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</si>
  <si>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</si>
  <si>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</si>
  <si>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</si>
  <si>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</si>
  <si>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</si>
  <si>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</si>
  <si>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</si>
  <si>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</si>
  <si>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</si>
  <si>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</si>
  <si>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</si>
  <si>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</si>
  <si>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</si>
  <si>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</si>
  <si>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</si>
  <si>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</si>
  <si>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</si>
  <si>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</si>
  <si>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</si>
  <si>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</si>
  <si>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</si>
  <si>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</si>
  <si>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</si>
  <si>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</si>
  <si>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</si>
  <si>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</si>
  <si>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</si>
  <si>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</si>
  <si>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</si>
  <si>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</si>
  <si>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</si>
  <si>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</si>
  <si>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</si>
  <si>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</si>
  <si>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</si>
  <si>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</si>
  <si>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</si>
  <si>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</si>
  <si>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</si>
  <si>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</si>
  <si>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</si>
  <si>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</si>
  <si>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</si>
  <si>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</si>
  <si>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</si>
  <si>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</si>
  <si>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</si>
  <si>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</si>
  <si>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</si>
  <si>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</si>
  <si>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</si>
  <si>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</si>
  <si>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</si>
  <si>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</si>
  <si>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</si>
  <si>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</si>
  <si>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</si>
  <si>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</si>
  <si>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</si>
  <si>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</si>
  <si>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</si>
  <si>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</si>
  <si>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</si>
  <si>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</si>
  <si>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</si>
  <si>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</si>
  <si>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</si>
  <si>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</si>
  <si>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</si>
  <si>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</si>
  <si>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</si>
  <si>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</si>
  <si>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</si>
  <si>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</si>
  <si>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</si>
  <si>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</si>
  <si>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</si>
  <si>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</si>
  <si>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</si>
  <si>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</si>
  <si>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</si>
  <si>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</si>
  <si>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</si>
  <si>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</si>
  <si>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</si>
  <si>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</si>
  <si>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</si>
  <si>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</si>
  <si>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</si>
  <si>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</si>
  <si>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</si>
  <si>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</si>
  <si>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</si>
  <si>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</si>
  <si>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</si>
  <si>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</si>
  <si>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</si>
  <si>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</si>
  <si>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</si>
  <si>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</si>
  <si>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</si>
  <si>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</si>
  <si>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</si>
  <si>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</si>
  <si>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</si>
  <si>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</si>
  <si>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</si>
  <si>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</si>
  <si>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</si>
  <si>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</si>
  <si>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</si>
  <si>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</si>
  <si>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</si>
  <si>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</si>
  <si>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</si>
  <si>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</si>
  <si>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</si>
  <si>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</si>
  <si>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</si>
  <si>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</si>
  <si>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</si>
  <si>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</si>
  <si>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</si>
  <si>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</si>
  <si>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</si>
  <si>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</si>
  <si>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</si>
  <si>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</si>
  <si>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</si>
  <si>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</si>
  <si>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</si>
  <si>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</si>
  <si>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</si>
  <si>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</si>
  <si>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</si>
  <si>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</si>
  <si>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</si>
  <si>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</si>
  <si>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</si>
  <si>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</si>
  <si>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</si>
  <si>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</si>
  <si>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</si>
  <si>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</si>
  <si>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</si>
  <si>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</si>
  <si>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</si>
  <si>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</si>
  <si>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</si>
  <si>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</si>
  <si>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</si>
  <si>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</si>
  <si>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</si>
  <si>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</si>
  <si>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</si>
  <si>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</si>
  <si>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</si>
  <si>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</si>
  <si>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</si>
  <si>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</si>
  <si>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</si>
  <si>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</si>
  <si>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</si>
  <si>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</si>
  <si>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</si>
  <si>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</si>
  <si>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</si>
  <si>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</si>
  <si>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</si>
  <si>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</si>
  <si>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</si>
  <si>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</si>
  <si>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</si>
  <si>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</si>
  <si>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</si>
  <si>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</si>
  <si>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</si>
  <si>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</si>
  <si>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</si>
  <si>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</si>
  <si>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</si>
  <si>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</si>
  <si>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</si>
  <si>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</si>
  <si>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</si>
  <si>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</si>
  <si>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</si>
  <si>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</si>
  <si>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</si>
  <si>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</si>
  <si>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</si>
  <si>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</si>
  <si>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</si>
  <si>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</si>
  <si>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</si>
  <si>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</si>
  <si>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</si>
  <si>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</si>
  <si>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</si>
  <si>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</si>
  <si>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</si>
  <si>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</si>
  <si>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</si>
  <si>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</si>
  <si>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</si>
  <si>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</si>
  <si>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COLONIA</t>
  </si>
  <si>
    <t>RECURSOS MATERIALES</t>
  </si>
  <si>
    <t>NACIONAL</t>
  </si>
  <si>
    <t>ART. 41 FRACCIÓN  III Y V DE L38 FRACCIONES I, II Y VIII DE LA LEY DE ADQUISICIONES, ARRENDAMIENTOS Y SERVICIOS DEL ESTADO DE TLAXCALA; Y 41 FRACCIONES III Y VIII DE LA LEY DE ADQUISICIONES, ARRENDAMIENTOS Y SERVICIOS DEL SECTOR PÚBLICOA LEY DE ADQUISICIONES, ARRENDAMIENTOS Y SERVICIOS DEL SECTOR PÚBLICO.</t>
  </si>
  <si>
    <t>TRANSFERENCIA</t>
  </si>
  <si>
    <t>NO APLICA</t>
  </si>
  <si>
    <t>TLAXCALA</t>
  </si>
  <si>
    <t>CALLE</t>
  </si>
  <si>
    <t>DIRECCIÓN ADMINISTRATIVA</t>
  </si>
  <si>
    <t>ESTATAL</t>
  </si>
  <si>
    <t>CENTRO</t>
  </si>
  <si>
    <t>PUEBLA</t>
  </si>
  <si>
    <t>ERIKA</t>
  </si>
  <si>
    <t xml:space="preserve">MARQUEZ </t>
  </si>
  <si>
    <t>CORONA</t>
  </si>
  <si>
    <t>MACE 8004214E8</t>
  </si>
  <si>
    <t>SAN PABLO</t>
  </si>
  <si>
    <t>EL BOSQUE</t>
  </si>
  <si>
    <t>OCOTLAN</t>
  </si>
  <si>
    <t>DIRECCION ADMINISTRATIVA</t>
  </si>
  <si>
    <t>MIGUEL HIDALGO</t>
  </si>
  <si>
    <t>CIUDAD DE MEXICO</t>
  </si>
  <si>
    <t>APIZACO</t>
  </si>
  <si>
    <t>MARTINEZ</t>
  </si>
  <si>
    <t>ADOLFO LOPEZ MATEOS</t>
  </si>
  <si>
    <t>PRIVADA</t>
  </si>
  <si>
    <t>BOULEVARD</t>
  </si>
  <si>
    <t>1_36-1-2023-AD</t>
  </si>
  <si>
    <t>CLU140910530</t>
  </si>
  <si>
    <t>CONSULTORIA LUBEMI S.C.</t>
  </si>
  <si>
    <t>9 SUR</t>
  </si>
  <si>
    <t>CHULAVISTA</t>
  </si>
  <si>
    <t>HEROICA PUEBLA DE ZARAGOZA</t>
  </si>
  <si>
    <t>1_35-1-2023-AD</t>
  </si>
  <si>
    <t>FRANCISCO I MADERO</t>
  </si>
  <si>
    <t>INMOBILIARIA PLANET S.A. DE C.V.</t>
  </si>
  <si>
    <t>IPL970120UR1</t>
  </si>
  <si>
    <t>A</t>
  </si>
  <si>
    <t>ATEMPAN</t>
  </si>
  <si>
    <t>SEGURIDAD PRIVADA INTEGRAL DE AUTOSERVICIO S.A. DE C.V.</t>
  </si>
  <si>
    <t>SPI020108543</t>
  </si>
  <si>
    <t>VENUSTIANO CARRANZA</t>
  </si>
  <si>
    <t>E-000161</t>
  </si>
  <si>
    <t>SERVICIO DE ARRENDAMIENTO DE MULTIFUNCIONALES  EMSAD  JUNIO</t>
  </si>
  <si>
    <t>MULTIFUNCIONALES EMSAD-JUNIO</t>
  </si>
  <si>
    <t>MULTIFUNCIONALES CECYTE-JUNIO</t>
  </si>
  <si>
    <t>SERVICIO DE ARRENDAMIENTO DE MULTIFUNCIONALES CECYTE  JUNIO</t>
  </si>
  <si>
    <t>E-000137</t>
  </si>
  <si>
    <t>SERVICIO DE ARRENDAMIENTO DE MULTIFUNCIONALES  EMSAD  JULIO</t>
  </si>
  <si>
    <t>MULTIFUNCIONALES EMSAD-JULIO</t>
  </si>
  <si>
    <t>SERVICIO DE ARRENDAMIENTO DE MULTIFUNCIONALES CECYTE  JULIO</t>
  </si>
  <si>
    <t>MULTIFUNCIONALES CECYTE-JULIO</t>
  </si>
  <si>
    <t>E-000020</t>
  </si>
  <si>
    <t xml:space="preserve">MANTENIMIENTO EMSAD 14 CONSTITUYENTES </t>
  </si>
  <si>
    <t>GERARDO ENRIQUE</t>
  </si>
  <si>
    <t xml:space="preserve">CARRANZA </t>
  </si>
  <si>
    <t>ALVAREZ</t>
  </si>
  <si>
    <t>CAAG840401AI4</t>
  </si>
  <si>
    <t>CAAG840401AIA</t>
  </si>
  <si>
    <t>605-A</t>
  </si>
  <si>
    <t>3_200-1-2023AD</t>
  </si>
  <si>
    <t>E-000112</t>
  </si>
  <si>
    <t>ADQUISICION DE 200 JACKS RJ45</t>
  </si>
  <si>
    <t xml:space="preserve">TANIA </t>
  </si>
  <si>
    <t xml:space="preserve">FIERRO </t>
  </si>
  <si>
    <t>FICT901008HLO</t>
  </si>
  <si>
    <t>FICT901008HL0</t>
  </si>
  <si>
    <t>POPOCATEPETL</t>
  </si>
  <si>
    <t>ED. 702</t>
  </si>
  <si>
    <t>DPTO. 1</t>
  </si>
  <si>
    <t>LOMA VERDE FOVISSSTE</t>
  </si>
  <si>
    <t>7_14-1-2023AD</t>
  </si>
  <si>
    <t>MANTENIMIENTO CECYTE 30 TEXMOLAC</t>
  </si>
  <si>
    <t>LUIS ENRIQUE</t>
  </si>
  <si>
    <t>BADILLO</t>
  </si>
  <si>
    <t>HERNANDEZ</t>
  </si>
  <si>
    <t>BAHL820307HM2</t>
  </si>
  <si>
    <t>MALINTZI</t>
  </si>
  <si>
    <t>7_21-1-2023AD</t>
  </si>
  <si>
    <t>MANTENIMIIENTO CORRECTIVO A 28 MAQUINAS DE COSER DEL PLANTEL 09 MAZATECOCHCO</t>
  </si>
  <si>
    <t>HUGO ENRIQUE</t>
  </si>
  <si>
    <t>CASTILLO</t>
  </si>
  <si>
    <t>CAMH800406U36</t>
  </si>
  <si>
    <t>RUBI NORTE</t>
  </si>
  <si>
    <t>LA JOYA NORTE</t>
  </si>
  <si>
    <t>4_145-1-2023AD</t>
  </si>
  <si>
    <t>CURSO DE NOMINAS</t>
  </si>
  <si>
    <t>GRUPO VISION FISCALISTA, SC</t>
  </si>
  <si>
    <t>GVF120914KK0</t>
  </si>
  <si>
    <t>ELPOTRERO</t>
  </si>
  <si>
    <t>SUBDIRECCION DE RECURSOS HUMANOS</t>
  </si>
  <si>
    <t>LUNCH  ENCUENTRO DEPORTIVO</t>
  </si>
  <si>
    <t>GRUPO VISION FISCALISTA, S.C.</t>
  </si>
  <si>
    <t xml:space="preserve">JUAN ANGEL </t>
  </si>
  <si>
    <t>ROJAS</t>
  </si>
  <si>
    <t>HERJ890112QV4</t>
  </si>
  <si>
    <t>JUAN ANGEL</t>
  </si>
  <si>
    <t>JUAREZ</t>
  </si>
  <si>
    <t>EL RANCHITO</t>
  </si>
  <si>
    <t>SANTA APOLONIA TEACALCO</t>
  </si>
  <si>
    <t>MATERIAL DEPORTIVO</t>
  </si>
  <si>
    <t>ISRAEL</t>
  </si>
  <si>
    <t>REYES</t>
  </si>
  <si>
    <t xml:space="preserve">ISRAEL </t>
  </si>
  <si>
    <t>REIS790303ED1</t>
  </si>
  <si>
    <t>REFORMA</t>
  </si>
  <si>
    <t>UNIDAD HABITACIONAL</t>
  </si>
  <si>
    <t>PETROQUIMICA</t>
  </si>
  <si>
    <t>APETATITLAN</t>
  </si>
  <si>
    <t>ALFREDO</t>
  </si>
  <si>
    <t xml:space="preserve">RAMIREZ </t>
  </si>
  <si>
    <t>LOPEZ</t>
  </si>
  <si>
    <t>RALA70011279A</t>
  </si>
  <si>
    <t xml:space="preserve">ALFREDO </t>
  </si>
  <si>
    <t>E-0009</t>
  </si>
  <si>
    <t>FLAYERS</t>
  </si>
  <si>
    <t xml:space="preserve">ROCIO </t>
  </si>
  <si>
    <t xml:space="preserve">LARA </t>
  </si>
  <si>
    <t>TREJO</t>
  </si>
  <si>
    <t>LATR740602K83</t>
  </si>
  <si>
    <t>AVENIDA</t>
  </si>
  <si>
    <t>NARANJOS</t>
  </si>
  <si>
    <t>FRACCIONAMIENTO</t>
  </si>
  <si>
    <t>LOS ALAMOS</t>
  </si>
  <si>
    <t>DIRECCION DE EMSAD</t>
  </si>
  <si>
    <t>E009</t>
  </si>
  <si>
    <t>MATERIAL DE LIMPIEZA CECYTE</t>
  </si>
  <si>
    <t>ROCIO</t>
  </si>
  <si>
    <t>MATERIAL DE LIMPIEZA EMSAD</t>
  </si>
  <si>
    <t>PARQUE DE LA CORREGIDORA</t>
  </si>
  <si>
    <t>E163</t>
  </si>
  <si>
    <t>E-0163</t>
  </si>
  <si>
    <t>CURSO DE CAPACITACION  EMSAD</t>
  </si>
  <si>
    <t>CURSO DE CAPACITACION  REC HUMANOS</t>
  </si>
  <si>
    <t>E-0123</t>
  </si>
  <si>
    <t>E-0190</t>
  </si>
  <si>
    <t>E-0170</t>
  </si>
  <si>
    <t>HOSPEDAJE DGB</t>
  </si>
  <si>
    <t>VIRGILIO</t>
  </si>
  <si>
    <t>MEDELLIN</t>
  </si>
  <si>
    <t>VIVEROS</t>
  </si>
  <si>
    <t>MEVV6712139S7</t>
  </si>
  <si>
    <t xml:space="preserve">VIRGILIO </t>
  </si>
  <si>
    <t>LA CANDELARIA TEOTLALPAN</t>
  </si>
  <si>
    <t>HOSPEDAJES Y SERVICIOS DOBEL S.A. DE C.V.</t>
  </si>
  <si>
    <t>HSD181114LV7</t>
  </si>
  <si>
    <t>ISAAC</t>
  </si>
  <si>
    <t>SALAZAR</t>
  </si>
  <si>
    <t>PEREZ</t>
  </si>
  <si>
    <t>HOSPEDAJE PARA ALUMNOS EN OAXTEPEC MORELOS</t>
  </si>
  <si>
    <t>MICHELET</t>
  </si>
  <si>
    <t>INT. 103</t>
  </si>
  <si>
    <t>ANZURES</t>
  </si>
  <si>
    <t>DIRECCIÓN ACADÉMICA</t>
  </si>
  <si>
    <t>16/06/20123</t>
  </si>
  <si>
    <t>ADQUISICION DE 3 MILLARES DE CONTANCIAS</t>
  </si>
  <si>
    <t xml:space="preserve">GALAVIZ </t>
  </si>
  <si>
    <t>DIEGUEZ</t>
  </si>
  <si>
    <t>GADA8802114I5</t>
  </si>
  <si>
    <t>DIEGO MUÑOZ CAMARGO</t>
  </si>
  <si>
    <t>INT.B</t>
  </si>
  <si>
    <t>GALAVIZ</t>
  </si>
  <si>
    <t>30/09/203</t>
  </si>
  <si>
    <t>HOSPEDAJE PARA ALUMNOS EN AGUASCALIENTES</t>
  </si>
  <si>
    <t xml:space="preserve">OYUKI </t>
  </si>
  <si>
    <t>SARTILLO</t>
  </si>
  <si>
    <t>PESO880802A95</t>
  </si>
  <si>
    <t>MARIANO SANCHEZ</t>
  </si>
  <si>
    <t>INT. 2</t>
  </si>
  <si>
    <t>OYUKI</t>
  </si>
  <si>
    <t>RENTA DE AUTOBUS PARA ALUMNOS Y PERONAL DE APOYO, AL ESTADO DE OAXTEPEC MORELOS</t>
  </si>
  <si>
    <t>MIGUEL ANGEL</t>
  </si>
  <si>
    <t>MENDOZA</t>
  </si>
  <si>
    <t>ZARATE</t>
  </si>
  <si>
    <t>MEZM841001B46</t>
  </si>
  <si>
    <t>INT. 6</t>
  </si>
  <si>
    <t>UNIFORMES DE ESCOLTA</t>
  </si>
  <si>
    <t xml:space="preserve">JORGE </t>
  </si>
  <si>
    <t>GARCIA</t>
  </si>
  <si>
    <t>VAZQUEZ</t>
  </si>
  <si>
    <t>GAVJ730213T53</t>
  </si>
  <si>
    <t>SECCION 2DA</t>
  </si>
  <si>
    <t>SANTA ANITA</t>
  </si>
  <si>
    <t>HUILOAC</t>
  </si>
  <si>
    <t>E000133</t>
  </si>
  <si>
    <t>RENTA DEL EDIFICIO CORRESPONDIENTE AL MES DE JULIO</t>
  </si>
  <si>
    <t xml:space="preserve">INMOBILIARIA PLANET S.A. DE C.V. </t>
  </si>
  <si>
    <t xml:space="preserve">REVOLUCIÓN </t>
  </si>
  <si>
    <t>E000147</t>
  </si>
  <si>
    <t>RENTA DEL EDIFICIO CORRESPONDIENTE AL MES DE AGOSTO</t>
  </si>
  <si>
    <t>E000180</t>
  </si>
  <si>
    <t>RENTA DEL EDIFICIO CORRESPONDIENTE AL MES DE SEPTIEMBRE</t>
  </si>
  <si>
    <t>SERVICIO DE VIGILANCIA CECYTE PRIMERA QUINCENA JULIO</t>
  </si>
  <si>
    <t>RAUL SALINAS LOZANO</t>
  </si>
  <si>
    <t>E000143</t>
  </si>
  <si>
    <t>SERVICIO DE VIGILANCIA EMSAD PRIMERA QUINCENA JULIO</t>
  </si>
  <si>
    <t>SERVICIO DE VIGILANCIA CECYTE SEGUNDA QUINCENA JULIO</t>
  </si>
  <si>
    <t>E000148</t>
  </si>
  <si>
    <t>SERVICIO DE VIGILANCIA EMSAD SEGUNDA QUINCENA JULIO</t>
  </si>
  <si>
    <t>SERVICIO DE VIGILANCIA CECYTE PRIMERA QUINCENA AGOSTO</t>
  </si>
  <si>
    <t>E000167</t>
  </si>
  <si>
    <t>SERVICIO DE VIGILANCIA EMSAD PRIMERA QUINCENA AGOSTO</t>
  </si>
  <si>
    <t>SERVICIO DE VIGILANCIA CECYTE SEGUNDA QUINCENA AGOSTO</t>
  </si>
  <si>
    <t>E000179</t>
  </si>
  <si>
    <t>SERVICIO DE VIGILANCIA EMSAD SEGUNDA QUINCENA AGOSTO</t>
  </si>
  <si>
    <t>SERVICIO DE VIGILANCIA CECYTE PRIMERA QUINCENA SEPTIEMBRE</t>
  </si>
  <si>
    <t>E000187</t>
  </si>
  <si>
    <t>SERVICIO DE VIGILANCIA EMSAD PRIMERA QUINCENA SEPTIEMBRE</t>
  </si>
  <si>
    <t>SERVICIO DE VIGILANCIA CECYTE SEGUNDA QUINCENA SEPTIEMBRE</t>
  </si>
  <si>
    <t>E000196</t>
  </si>
  <si>
    <t>SERVICIO DE VIGILANCIA EMSAD SEGUNDA QUINCENA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</si>
</sst>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1"/>
    <xf numFmtId="8" fontId="0" fillId="0" borderId="0" xfId="0" applyNumberFormat="1" applyAlignment="1">
      <alignment vertical="center"/>
    </xf>
    <xf numFmtId="0" fontId="3" fillId="0" borderId="0" xfId="1" applyAlignment="1">
      <alignment wrapText="1"/>
    </xf>
    <xf numFmtId="44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14" fontId="0" fillId="0" borderId="0" xfId="0" applyNumberFormat="1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Proveedores%201er%20trimestre%20de%202023(1)%20(1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Proveedores%201er%20trimestre%20d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84"/>
  <sheetViews>
    <sheetView tabSelected="1" topLeftCell="A2" zoomScale="80" zoomScaleNormal="80" workbookViewId="0">
      <pane xSplit="3" ySplit="6" topLeftCell="BJ8" activePane="bottomRight" state="frozen"/>
      <selection activeCell="A2" sqref="A2"/>
      <selection pane="topRight" activeCell="D2" sqref="D2"/>
      <selection pane="bottomLeft" activeCell="A8" sqref="A8"/>
      <selection pane="bottomRight" activeCell="BL51" sqref="BL51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8.7109375" style="7" bestFit="1" customWidth="1"/>
    <col min="5" max="5" width="16.28515625" style="7" bestFit="1" customWidth="1"/>
    <col min="6" max="6" width="32.85546875" style="7" bestFit="1" customWidth="1"/>
    <col min="7" max="7" width="53.5703125" style="7" bestFit="1" customWidth="1"/>
    <col min="8" max="8" width="65.85546875" style="8" bestFit="1" customWidth="1"/>
    <col min="9" max="9" width="100.42578125" bestFit="1" customWidth="1"/>
    <col min="10" max="10" width="34.42578125" style="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style="7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style="6" bestFit="1" customWidth="1"/>
    <col min="20" max="20" width="71" style="6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style="7" bestFit="1" customWidth="1"/>
    <col min="27" max="27" width="73" bestFit="1" customWidth="1"/>
    <col min="28" max="28" width="84" style="7" bestFit="1" customWidth="1"/>
    <col min="29" max="29" width="59.140625" style="7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style="8" bestFit="1" customWidth="1"/>
    <col min="35" max="35" width="44.140625" style="7" bestFit="1" customWidth="1"/>
    <col min="36" max="36" width="30.28515625" style="7" bestFit="1" customWidth="1"/>
    <col min="37" max="37" width="16.5703125" bestFit="1" customWidth="1"/>
    <col min="38" max="38" width="48.28515625" style="7" bestFit="1" customWidth="1"/>
    <col min="39" max="39" width="50.42578125" style="7" bestFit="1" customWidth="1"/>
    <col min="40" max="40" width="36.7109375" style="11" bestFit="1" customWidth="1"/>
    <col min="41" max="41" width="69.7109375" style="11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21.42578125" style="8" customWidth="1"/>
    <col min="47" max="47" width="22.85546875" style="7" customWidth="1"/>
    <col min="48" max="48" width="85" style="7" bestFit="1" customWidth="1"/>
    <col min="49" max="49" width="74.5703125" style="11" bestFit="1" customWidth="1"/>
    <col min="50" max="50" width="66.28515625" style="11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11.7109375" customWidth="1"/>
  </cols>
  <sheetData>
    <row r="1" spans="1:66" hidden="1" x14ac:dyDescent="0.25">
      <c r="A1" s="7" t="s">
        <v>0</v>
      </c>
    </row>
    <row r="2" spans="1:66" x14ac:dyDescent="0.25">
      <c r="A2" s="40" t="s">
        <v>1</v>
      </c>
      <c r="B2" s="41"/>
      <c r="C2" s="41"/>
      <c r="D2" s="40" t="s">
        <v>2</v>
      </c>
      <c r="E2" s="41"/>
      <c r="F2" s="41"/>
      <c r="G2" s="38" t="s">
        <v>3</v>
      </c>
      <c r="H2" s="39"/>
      <c r="I2" s="39"/>
    </row>
    <row r="3" spans="1:66" x14ac:dyDescent="0.25">
      <c r="A3" s="42" t="s">
        <v>4</v>
      </c>
      <c r="B3" s="41"/>
      <c r="C3" s="41"/>
      <c r="D3" s="42" t="s">
        <v>5</v>
      </c>
      <c r="E3" s="41"/>
      <c r="F3" s="41"/>
      <c r="G3" s="43" t="s">
        <v>6</v>
      </c>
      <c r="H3" s="39"/>
      <c r="I3" s="39"/>
    </row>
    <row r="4" spans="1:66" ht="1.5" customHeight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9</v>
      </c>
      <c r="G4" s="7" t="s">
        <v>7</v>
      </c>
      <c r="H4" s="8" t="s">
        <v>10</v>
      </c>
      <c r="I4" t="s">
        <v>11</v>
      </c>
      <c r="J4" s="5" t="s">
        <v>10</v>
      </c>
      <c r="K4" t="s">
        <v>12</v>
      </c>
      <c r="L4" t="s">
        <v>10</v>
      </c>
      <c r="M4" t="s">
        <v>10</v>
      </c>
      <c r="N4" t="s">
        <v>10</v>
      </c>
      <c r="O4" s="7" t="s">
        <v>10</v>
      </c>
      <c r="P4" t="s">
        <v>7</v>
      </c>
      <c r="Q4" t="s">
        <v>9</v>
      </c>
      <c r="R4" t="s">
        <v>10</v>
      </c>
      <c r="S4" s="6" t="s">
        <v>7</v>
      </c>
      <c r="T4" s="6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s="7" t="s">
        <v>10</v>
      </c>
      <c r="AA4" t="s">
        <v>7</v>
      </c>
      <c r="AB4" s="7" t="s">
        <v>9</v>
      </c>
      <c r="AC4" s="7" t="s">
        <v>7</v>
      </c>
      <c r="AD4" t="s">
        <v>10</v>
      </c>
      <c r="AE4" t="s">
        <v>10</v>
      </c>
      <c r="AF4" t="s">
        <v>10</v>
      </c>
      <c r="AG4" t="s">
        <v>10</v>
      </c>
      <c r="AH4" s="8" t="s">
        <v>10</v>
      </c>
      <c r="AI4" s="7" t="s">
        <v>10</v>
      </c>
      <c r="AJ4" s="7" t="s">
        <v>7</v>
      </c>
      <c r="AK4" t="s">
        <v>8</v>
      </c>
      <c r="AL4" s="7" t="s">
        <v>8</v>
      </c>
      <c r="AM4" s="7" t="s">
        <v>8</v>
      </c>
      <c r="AN4" s="11" t="s">
        <v>13</v>
      </c>
      <c r="AO4" s="11" t="s">
        <v>13</v>
      </c>
      <c r="AP4" t="s">
        <v>13</v>
      </c>
      <c r="AQ4" t="s">
        <v>13</v>
      </c>
      <c r="AR4" t="s">
        <v>7</v>
      </c>
      <c r="AS4" t="s">
        <v>7</v>
      </c>
      <c r="AT4" s="8" t="s">
        <v>7</v>
      </c>
      <c r="AU4" s="7" t="s">
        <v>10</v>
      </c>
      <c r="AV4" s="7" t="s">
        <v>13</v>
      </c>
      <c r="AW4" s="11" t="s">
        <v>8</v>
      </c>
      <c r="AX4" s="11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t="0.75" customHeight="1" x14ac:dyDescent="0.25">
      <c r="A5" s="7" t="s">
        <v>16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8" t="s">
        <v>23</v>
      </c>
      <c r="I5" t="s">
        <v>24</v>
      </c>
      <c r="J5" s="5" t="s">
        <v>25</v>
      </c>
      <c r="K5" t="s">
        <v>26</v>
      </c>
      <c r="L5" t="s">
        <v>27</v>
      </c>
      <c r="M5" t="s">
        <v>28</v>
      </c>
      <c r="N5" t="s">
        <v>29</v>
      </c>
      <c r="O5" s="7" t="s">
        <v>30</v>
      </c>
      <c r="P5" t="s">
        <v>31</v>
      </c>
      <c r="Q5" t="s">
        <v>32</v>
      </c>
      <c r="R5" t="s">
        <v>33</v>
      </c>
      <c r="S5" s="6" t="s">
        <v>34</v>
      </c>
      <c r="T5" s="6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s="7" t="s">
        <v>41</v>
      </c>
      <c r="AA5" t="s">
        <v>42</v>
      </c>
      <c r="AB5" s="7" t="s">
        <v>43</v>
      </c>
      <c r="AC5" s="7" t="s">
        <v>44</v>
      </c>
      <c r="AD5" t="s">
        <v>45</v>
      </c>
      <c r="AE5" t="s">
        <v>46</v>
      </c>
      <c r="AF5" t="s">
        <v>47</v>
      </c>
      <c r="AG5" t="s">
        <v>48</v>
      </c>
      <c r="AH5" s="8" t="s">
        <v>49</v>
      </c>
      <c r="AI5" s="7" t="s">
        <v>50</v>
      </c>
      <c r="AJ5" s="7" t="s">
        <v>51</v>
      </c>
      <c r="AK5" t="s">
        <v>52</v>
      </c>
      <c r="AL5" s="7" t="s">
        <v>53</v>
      </c>
      <c r="AM5" s="7" t="s">
        <v>54</v>
      </c>
      <c r="AN5" s="11" t="s">
        <v>55</v>
      </c>
      <c r="AO5" s="11" t="s">
        <v>56</v>
      </c>
      <c r="AP5" t="s">
        <v>57</v>
      </c>
      <c r="AQ5" t="s">
        <v>58</v>
      </c>
      <c r="AR5" t="s">
        <v>59</v>
      </c>
      <c r="AS5" t="s">
        <v>60</v>
      </c>
      <c r="AT5" s="8" t="s">
        <v>61</v>
      </c>
      <c r="AU5" s="7" t="s">
        <v>62</v>
      </c>
      <c r="AV5" s="7" t="s">
        <v>63</v>
      </c>
      <c r="AW5" s="11" t="s">
        <v>64</v>
      </c>
      <c r="AX5" s="11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8" t="s">
        <v>82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</row>
    <row r="7" spans="1:66" ht="50.25" customHeight="1" x14ac:dyDescent="0.25">
      <c r="A7" s="10" t="s">
        <v>83</v>
      </c>
      <c r="B7" s="10" t="s">
        <v>84</v>
      </c>
      <c r="C7" s="10" t="s">
        <v>85</v>
      </c>
      <c r="D7" s="10" t="s">
        <v>86</v>
      </c>
      <c r="E7" s="10" t="s">
        <v>87</v>
      </c>
      <c r="F7" s="10" t="s">
        <v>88</v>
      </c>
      <c r="G7" s="10" t="s">
        <v>89</v>
      </c>
      <c r="H7" s="10" t="s">
        <v>90</v>
      </c>
      <c r="I7" s="10" t="s">
        <v>91</v>
      </c>
      <c r="J7" s="10" t="s">
        <v>92</v>
      </c>
      <c r="K7" s="10" t="s">
        <v>93</v>
      </c>
      <c r="L7" s="10" t="s">
        <v>94</v>
      </c>
      <c r="M7" s="10" t="s">
        <v>95</v>
      </c>
      <c r="N7" s="10" t="s">
        <v>96</v>
      </c>
      <c r="O7" s="10" t="s">
        <v>97</v>
      </c>
      <c r="P7" s="10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10" t="s">
        <v>108</v>
      </c>
      <c r="AA7" s="2" t="s">
        <v>109</v>
      </c>
      <c r="AB7" s="10" t="s">
        <v>110</v>
      </c>
      <c r="AC7" s="10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10" t="s">
        <v>116</v>
      </c>
      <c r="AI7" s="10" t="s">
        <v>117</v>
      </c>
      <c r="AJ7" s="10" t="s">
        <v>118</v>
      </c>
      <c r="AK7" s="2" t="s">
        <v>119</v>
      </c>
      <c r="AL7" s="10" t="s">
        <v>120</v>
      </c>
      <c r="AM7" s="10" t="s">
        <v>121</v>
      </c>
      <c r="AN7" s="10" t="s">
        <v>122</v>
      </c>
      <c r="AO7" s="10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10" t="s">
        <v>128</v>
      </c>
      <c r="AU7" s="10" t="s">
        <v>129</v>
      </c>
      <c r="AV7" s="10" t="s">
        <v>130</v>
      </c>
      <c r="AW7" s="10" t="s">
        <v>131</v>
      </c>
      <c r="AX7" s="10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75" x14ac:dyDescent="0.25">
      <c r="A8" s="7">
        <v>2023</v>
      </c>
      <c r="B8" s="14">
        <v>45108</v>
      </c>
      <c r="C8" s="14">
        <v>45199</v>
      </c>
      <c r="D8" s="7" t="s">
        <v>149</v>
      </c>
      <c r="E8" s="7" t="s">
        <v>155</v>
      </c>
      <c r="F8" s="7" t="s">
        <v>156</v>
      </c>
      <c r="G8" s="7" t="s">
        <v>335</v>
      </c>
      <c r="H8" s="8" t="s">
        <v>291</v>
      </c>
      <c r="I8" s="7"/>
      <c r="J8" s="8" t="s">
        <v>331</v>
      </c>
      <c r="K8" s="7">
        <v>1</v>
      </c>
      <c r="L8" s="7" t="s">
        <v>300</v>
      </c>
      <c r="M8" s="7" t="s">
        <v>301</v>
      </c>
      <c r="N8" s="7" t="s">
        <v>302</v>
      </c>
      <c r="O8" s="8" t="s">
        <v>293</v>
      </c>
      <c r="P8" s="7" t="s">
        <v>303</v>
      </c>
      <c r="Q8" s="6" t="s">
        <v>295</v>
      </c>
      <c r="R8" s="6" t="s">
        <v>304</v>
      </c>
      <c r="S8" s="7">
        <v>41</v>
      </c>
      <c r="U8" s="6" t="s">
        <v>288</v>
      </c>
      <c r="V8" s="6" t="s">
        <v>305</v>
      </c>
      <c r="X8" s="6" t="s">
        <v>306</v>
      </c>
      <c r="Z8" s="6" t="s">
        <v>294</v>
      </c>
      <c r="AB8" s="7" t="s">
        <v>240</v>
      </c>
      <c r="AC8" s="7">
        <v>90100</v>
      </c>
      <c r="AH8" s="8" t="s">
        <v>307</v>
      </c>
      <c r="AI8" s="7" t="s">
        <v>289</v>
      </c>
      <c r="AJ8" s="24" t="s">
        <v>315</v>
      </c>
      <c r="AK8" s="13">
        <v>44924</v>
      </c>
      <c r="AL8" s="14">
        <v>44927</v>
      </c>
      <c r="AM8" s="14">
        <v>45291</v>
      </c>
      <c r="AN8" s="12">
        <v>12815.17</v>
      </c>
      <c r="AO8" s="12">
        <v>14865.6</v>
      </c>
      <c r="AR8" t="s">
        <v>290</v>
      </c>
      <c r="AT8" s="8" t="s">
        <v>292</v>
      </c>
      <c r="AU8" s="23" t="s">
        <v>332</v>
      </c>
      <c r="AY8" s="21"/>
      <c r="BA8" s="6" t="s">
        <v>297</v>
      </c>
      <c r="BG8" s="27"/>
      <c r="BK8" t="s">
        <v>289</v>
      </c>
      <c r="BL8" s="3">
        <v>45208</v>
      </c>
      <c r="BM8" s="3">
        <v>45208</v>
      </c>
      <c r="BN8" s="9"/>
    </row>
    <row r="9" spans="1:66" ht="65.25" customHeight="1" x14ac:dyDescent="0.25">
      <c r="A9" s="7">
        <v>2023</v>
      </c>
      <c r="B9" s="14">
        <v>45108</v>
      </c>
      <c r="C9" s="14">
        <v>45199</v>
      </c>
      <c r="D9" s="7" t="s">
        <v>149</v>
      </c>
      <c r="E9" s="7" t="s">
        <v>155</v>
      </c>
      <c r="F9" s="7" t="s">
        <v>156</v>
      </c>
      <c r="G9" s="7">
        <v>381</v>
      </c>
      <c r="H9" s="8" t="s">
        <v>291</v>
      </c>
      <c r="I9" s="7"/>
      <c r="J9" s="8" t="s">
        <v>334</v>
      </c>
      <c r="K9" s="7">
        <v>1</v>
      </c>
      <c r="L9" s="7" t="s">
        <v>300</v>
      </c>
      <c r="M9" s="7" t="s">
        <v>301</v>
      </c>
      <c r="N9" s="7" t="s">
        <v>302</v>
      </c>
      <c r="O9" s="8" t="s">
        <v>293</v>
      </c>
      <c r="P9" s="7" t="s">
        <v>303</v>
      </c>
      <c r="Q9" s="6" t="s">
        <v>164</v>
      </c>
      <c r="R9" s="6" t="s">
        <v>304</v>
      </c>
      <c r="S9" s="7">
        <v>41</v>
      </c>
      <c r="U9" s="6" t="s">
        <v>288</v>
      </c>
      <c r="V9" s="6" t="s">
        <v>305</v>
      </c>
      <c r="X9" s="6" t="s">
        <v>306</v>
      </c>
      <c r="Z9" s="6" t="s">
        <v>294</v>
      </c>
      <c r="AB9" s="7" t="s">
        <v>240</v>
      </c>
      <c r="AC9" s="7">
        <v>90100</v>
      </c>
      <c r="AH9" s="8" t="s">
        <v>307</v>
      </c>
      <c r="AI9" s="7" t="s">
        <v>289</v>
      </c>
      <c r="AJ9" s="24" t="s">
        <v>321</v>
      </c>
      <c r="AK9" s="13">
        <v>44924</v>
      </c>
      <c r="AL9" s="14">
        <v>44927</v>
      </c>
      <c r="AM9" s="14">
        <v>45291</v>
      </c>
      <c r="AN9" s="12">
        <v>34410</v>
      </c>
      <c r="AO9" s="12">
        <f t="shared" ref="AO9" si="0">AN9*1.16</f>
        <v>39915.599999999999</v>
      </c>
      <c r="AR9" t="s">
        <v>290</v>
      </c>
      <c r="AT9" s="8" t="s">
        <v>292</v>
      </c>
      <c r="AU9" s="23" t="s">
        <v>333</v>
      </c>
      <c r="AY9" s="19"/>
      <c r="BA9" s="6" t="s">
        <v>297</v>
      </c>
      <c r="BG9" s="27"/>
      <c r="BK9" t="s">
        <v>289</v>
      </c>
      <c r="BL9" s="3">
        <v>45208</v>
      </c>
      <c r="BM9" s="3">
        <v>45208</v>
      </c>
      <c r="BN9" s="9"/>
    </row>
    <row r="10" spans="1:66" ht="65.25" customHeight="1" x14ac:dyDescent="0.25">
      <c r="A10" s="7">
        <v>2023</v>
      </c>
      <c r="B10" s="14">
        <v>45108</v>
      </c>
      <c r="C10" s="14">
        <v>45199</v>
      </c>
      <c r="D10" s="7" t="s">
        <v>149</v>
      </c>
      <c r="E10" s="7" t="s">
        <v>155</v>
      </c>
      <c r="F10" s="7" t="s">
        <v>156</v>
      </c>
      <c r="G10" s="7" t="s">
        <v>330</v>
      </c>
      <c r="H10" s="8" t="s">
        <v>291</v>
      </c>
      <c r="I10" s="7"/>
      <c r="J10" s="8" t="s">
        <v>336</v>
      </c>
      <c r="K10" s="7">
        <v>1</v>
      </c>
      <c r="L10" s="7" t="s">
        <v>300</v>
      </c>
      <c r="M10" s="7" t="s">
        <v>301</v>
      </c>
      <c r="N10" s="7" t="s">
        <v>302</v>
      </c>
      <c r="O10" s="8" t="s">
        <v>293</v>
      </c>
      <c r="P10" s="7" t="s">
        <v>303</v>
      </c>
      <c r="Q10" s="6" t="s">
        <v>295</v>
      </c>
      <c r="R10" s="6" t="s">
        <v>304</v>
      </c>
      <c r="S10" s="7">
        <v>41</v>
      </c>
      <c r="U10" s="6" t="s">
        <v>288</v>
      </c>
      <c r="V10" s="6" t="s">
        <v>305</v>
      </c>
      <c r="X10" s="6" t="s">
        <v>306</v>
      </c>
      <c r="Z10" s="6" t="s">
        <v>294</v>
      </c>
      <c r="AB10" s="7" t="s">
        <v>240</v>
      </c>
      <c r="AC10" s="7">
        <v>90100</v>
      </c>
      <c r="AH10" s="8" t="s">
        <v>307</v>
      </c>
      <c r="AI10" s="7" t="s">
        <v>289</v>
      </c>
      <c r="AJ10" s="24" t="s">
        <v>315</v>
      </c>
      <c r="AK10" s="13">
        <v>44924</v>
      </c>
      <c r="AL10" s="14">
        <v>44927</v>
      </c>
      <c r="AM10" s="14">
        <v>45291</v>
      </c>
      <c r="AN10" s="12">
        <v>12815.17</v>
      </c>
      <c r="AO10" s="12">
        <v>14865.6</v>
      </c>
      <c r="AR10" t="s">
        <v>290</v>
      </c>
      <c r="AT10" s="8" t="s">
        <v>292</v>
      </c>
      <c r="AU10" s="23" t="s">
        <v>337</v>
      </c>
      <c r="AY10" s="21"/>
      <c r="BA10" s="6" t="s">
        <v>297</v>
      </c>
      <c r="BG10" s="27"/>
      <c r="BK10" t="s">
        <v>289</v>
      </c>
      <c r="BL10" s="3">
        <v>45208</v>
      </c>
      <c r="BM10" s="3">
        <v>45208</v>
      </c>
      <c r="BN10" s="9"/>
    </row>
    <row r="11" spans="1:66" ht="69.75" customHeight="1" x14ac:dyDescent="0.25">
      <c r="A11" s="7">
        <v>2023</v>
      </c>
      <c r="B11" s="14">
        <v>45108</v>
      </c>
      <c r="C11" s="14">
        <v>45199</v>
      </c>
      <c r="D11" s="7" t="s">
        <v>149</v>
      </c>
      <c r="E11" s="7" t="s">
        <v>155</v>
      </c>
      <c r="F11" s="7" t="s">
        <v>156</v>
      </c>
      <c r="G11" s="7">
        <v>442</v>
      </c>
      <c r="H11" s="8" t="s">
        <v>291</v>
      </c>
      <c r="I11" s="7"/>
      <c r="J11" s="8" t="s">
        <v>338</v>
      </c>
      <c r="K11" s="7">
        <v>1</v>
      </c>
      <c r="L11" s="7" t="s">
        <v>300</v>
      </c>
      <c r="M11" s="7" t="s">
        <v>301</v>
      </c>
      <c r="N11" s="7" t="s">
        <v>302</v>
      </c>
      <c r="O11" s="8" t="s">
        <v>293</v>
      </c>
      <c r="P11" s="7" t="s">
        <v>303</v>
      </c>
      <c r="Q11" s="6" t="s">
        <v>164</v>
      </c>
      <c r="R11" s="6" t="s">
        <v>304</v>
      </c>
      <c r="S11" s="7">
        <v>41</v>
      </c>
      <c r="U11" s="6" t="s">
        <v>288</v>
      </c>
      <c r="V11" s="6" t="s">
        <v>305</v>
      </c>
      <c r="X11" s="6" t="s">
        <v>306</v>
      </c>
      <c r="Z11" s="6" t="s">
        <v>294</v>
      </c>
      <c r="AB11" s="7" t="s">
        <v>240</v>
      </c>
      <c r="AC11" s="7">
        <v>90100</v>
      </c>
      <c r="AH11" s="8" t="s">
        <v>307</v>
      </c>
      <c r="AI11" s="7" t="s">
        <v>289</v>
      </c>
      <c r="AJ11" s="24" t="s">
        <v>321</v>
      </c>
      <c r="AK11" s="13">
        <v>44924</v>
      </c>
      <c r="AL11" s="14">
        <v>44927</v>
      </c>
      <c r="AM11" s="14">
        <v>45291</v>
      </c>
      <c r="AN11" s="12">
        <v>34410</v>
      </c>
      <c r="AO11" s="12">
        <f t="shared" ref="AO11" si="1">AN11*1.16</f>
        <v>39915.599999999999</v>
      </c>
      <c r="AR11" t="s">
        <v>290</v>
      </c>
      <c r="AT11" s="8" t="s">
        <v>292</v>
      </c>
      <c r="AU11" s="23" t="s">
        <v>339</v>
      </c>
      <c r="AY11" s="19"/>
      <c r="BA11" s="6" t="s">
        <v>297</v>
      </c>
      <c r="BG11" s="27"/>
      <c r="BK11" t="s">
        <v>289</v>
      </c>
      <c r="BL11" s="3">
        <v>45208</v>
      </c>
      <c r="BM11" s="3">
        <v>45208</v>
      </c>
      <c r="BN11" s="9"/>
    </row>
    <row r="12" spans="1:66" ht="69.75" customHeight="1" x14ac:dyDescent="0.25">
      <c r="A12" s="7">
        <v>2023</v>
      </c>
      <c r="B12" s="14">
        <v>45108</v>
      </c>
      <c r="C12" s="14">
        <v>45199</v>
      </c>
      <c r="D12" s="7" t="s">
        <v>149</v>
      </c>
      <c r="E12" s="7" t="s">
        <v>155</v>
      </c>
      <c r="F12" s="7" t="s">
        <v>156</v>
      </c>
      <c r="G12" s="7" t="s">
        <v>340</v>
      </c>
      <c r="H12" s="8" t="s">
        <v>291</v>
      </c>
      <c r="I12" s="7"/>
      <c r="J12" s="8" t="s">
        <v>341</v>
      </c>
      <c r="K12" s="7">
        <v>2</v>
      </c>
      <c r="L12" s="7" t="s">
        <v>342</v>
      </c>
      <c r="M12" s="7" t="s">
        <v>343</v>
      </c>
      <c r="N12" s="7" t="s">
        <v>344</v>
      </c>
      <c r="O12" s="8" t="s">
        <v>293</v>
      </c>
      <c r="P12" s="6" t="s">
        <v>346</v>
      </c>
      <c r="Q12" s="8" t="s">
        <v>164</v>
      </c>
      <c r="R12" s="8" t="s">
        <v>322</v>
      </c>
      <c r="S12" s="7" t="s">
        <v>347</v>
      </c>
      <c r="U12" s="6" t="s">
        <v>288</v>
      </c>
      <c r="V12" s="6" t="s">
        <v>298</v>
      </c>
      <c r="X12" s="6" t="s">
        <v>310</v>
      </c>
      <c r="Z12" s="6" t="s">
        <v>310</v>
      </c>
      <c r="AB12" s="7" t="s">
        <v>240</v>
      </c>
      <c r="AC12" s="7">
        <v>90300</v>
      </c>
      <c r="AH12" s="8" t="s">
        <v>296</v>
      </c>
      <c r="AI12" s="7" t="s">
        <v>289</v>
      </c>
      <c r="AJ12" s="8" t="s">
        <v>348</v>
      </c>
      <c r="AK12" s="3">
        <v>45082</v>
      </c>
      <c r="AL12" s="14">
        <v>45082</v>
      </c>
      <c r="AM12" s="14">
        <v>45448</v>
      </c>
      <c r="AN12" s="12">
        <v>52155.17</v>
      </c>
      <c r="AO12" s="12">
        <f t="shared" ref="AO12:AO14" si="2">AN12*1.16</f>
        <v>60499.997199999991</v>
      </c>
      <c r="AR12" t="s">
        <v>290</v>
      </c>
      <c r="AT12" s="8" t="s">
        <v>292</v>
      </c>
      <c r="AU12" s="8" t="str">
        <f t="shared" ref="AU12:AU19" si="3">+J12</f>
        <v xml:space="preserve">MANTENIMIENTO EMSAD 14 CONSTITUYENTES </v>
      </c>
      <c r="AV12" s="16"/>
      <c r="AW12" s="13"/>
      <c r="AX12" s="13"/>
      <c r="AY12" s="19"/>
      <c r="BA12" t="s">
        <v>297</v>
      </c>
      <c r="BG12" s="27"/>
      <c r="BK12" t="s">
        <v>289</v>
      </c>
      <c r="BL12" s="3">
        <v>45208</v>
      </c>
      <c r="BM12" s="3">
        <v>45208</v>
      </c>
      <c r="BN12" s="9"/>
    </row>
    <row r="13" spans="1:66" ht="69.75" customHeight="1" x14ac:dyDescent="0.25">
      <c r="A13" s="7">
        <v>2023</v>
      </c>
      <c r="B13" s="14">
        <v>45108</v>
      </c>
      <c r="C13" s="14">
        <v>45199</v>
      </c>
      <c r="D13" s="7" t="s">
        <v>149</v>
      </c>
      <c r="E13" s="7" t="s">
        <v>155</v>
      </c>
      <c r="F13" s="7" t="s">
        <v>156</v>
      </c>
      <c r="G13" s="7" t="s">
        <v>349</v>
      </c>
      <c r="H13" s="8" t="s">
        <v>291</v>
      </c>
      <c r="I13" s="7"/>
      <c r="J13" s="8" t="s">
        <v>350</v>
      </c>
      <c r="K13" s="7">
        <v>3</v>
      </c>
      <c r="L13" s="7" t="s">
        <v>351</v>
      </c>
      <c r="M13" s="7" t="s">
        <v>352</v>
      </c>
      <c r="N13" s="7" t="s">
        <v>302</v>
      </c>
      <c r="O13" s="8" t="s">
        <v>293</v>
      </c>
      <c r="P13" s="6" t="s">
        <v>354</v>
      </c>
      <c r="Q13" s="8" t="s">
        <v>164</v>
      </c>
      <c r="R13" s="8" t="s">
        <v>355</v>
      </c>
      <c r="S13" s="7" t="s">
        <v>356</v>
      </c>
      <c r="T13" s="6" t="s">
        <v>357</v>
      </c>
      <c r="U13" s="6" t="s">
        <v>288</v>
      </c>
      <c r="V13" s="6" t="s">
        <v>358</v>
      </c>
      <c r="X13" s="6" t="s">
        <v>310</v>
      </c>
      <c r="Z13" s="6" t="s">
        <v>310</v>
      </c>
      <c r="AB13" s="7" t="s">
        <v>240</v>
      </c>
      <c r="AC13" s="7">
        <v>90355</v>
      </c>
      <c r="AH13" s="8" t="s">
        <v>296</v>
      </c>
      <c r="AI13" s="7" t="s">
        <v>289</v>
      </c>
      <c r="AJ13" s="8" t="s">
        <v>359</v>
      </c>
      <c r="AK13" s="3">
        <v>45149</v>
      </c>
      <c r="AL13" s="14">
        <v>45149</v>
      </c>
      <c r="AM13" s="14">
        <v>45302</v>
      </c>
      <c r="AN13" s="12">
        <v>12540</v>
      </c>
      <c r="AO13" s="12">
        <f t="shared" si="2"/>
        <v>14546.4</v>
      </c>
      <c r="AR13" t="s">
        <v>290</v>
      </c>
      <c r="AT13" s="8" t="s">
        <v>292</v>
      </c>
      <c r="AU13" s="8" t="str">
        <f t="shared" si="3"/>
        <v>ADQUISICION DE 200 JACKS RJ45</v>
      </c>
      <c r="AV13" s="16"/>
      <c r="AW13" s="13"/>
      <c r="AX13" s="13"/>
      <c r="AY13" s="19"/>
      <c r="BA13" t="s">
        <v>297</v>
      </c>
      <c r="BG13" s="27"/>
      <c r="BK13" t="s">
        <v>289</v>
      </c>
      <c r="BL13" s="3">
        <v>45208</v>
      </c>
      <c r="BM13" s="3">
        <v>45204</v>
      </c>
      <c r="BN13" s="9"/>
    </row>
    <row r="14" spans="1:66" ht="69.75" customHeight="1" x14ac:dyDescent="0.25">
      <c r="A14" s="7">
        <v>2023</v>
      </c>
      <c r="B14" s="14">
        <v>45108</v>
      </c>
      <c r="C14" s="14">
        <v>45199</v>
      </c>
      <c r="D14" s="7" t="s">
        <v>149</v>
      </c>
      <c r="E14" s="7" t="s">
        <v>155</v>
      </c>
      <c r="F14" s="7" t="s">
        <v>156</v>
      </c>
      <c r="G14" s="7">
        <v>300</v>
      </c>
      <c r="H14" s="8" t="s">
        <v>291</v>
      </c>
      <c r="I14" s="7"/>
      <c r="J14" s="8" t="s">
        <v>360</v>
      </c>
      <c r="K14" s="7">
        <v>4</v>
      </c>
      <c r="L14" s="7" t="s">
        <v>361</v>
      </c>
      <c r="M14" s="7" t="s">
        <v>362</v>
      </c>
      <c r="N14" s="7" t="s">
        <v>363</v>
      </c>
      <c r="O14" s="8" t="s">
        <v>293</v>
      </c>
      <c r="P14" s="6" t="s">
        <v>364</v>
      </c>
      <c r="Q14" s="8" t="s">
        <v>314</v>
      </c>
      <c r="R14" s="8" t="s">
        <v>365</v>
      </c>
      <c r="S14" s="7">
        <v>714</v>
      </c>
      <c r="U14" s="6" t="s">
        <v>288</v>
      </c>
      <c r="V14" s="6" t="s">
        <v>358</v>
      </c>
      <c r="X14" s="6" t="s">
        <v>310</v>
      </c>
      <c r="Z14" s="6" t="s">
        <v>310</v>
      </c>
      <c r="AB14" s="7" t="s">
        <v>240</v>
      </c>
      <c r="AC14" s="7">
        <v>9355</v>
      </c>
      <c r="AH14" s="8" t="s">
        <v>296</v>
      </c>
      <c r="AI14" s="7" t="s">
        <v>289</v>
      </c>
      <c r="AJ14" s="8" t="s">
        <v>366</v>
      </c>
      <c r="AK14" s="3">
        <v>45147</v>
      </c>
      <c r="AL14" s="14">
        <v>45147</v>
      </c>
      <c r="AM14" s="14">
        <v>45300</v>
      </c>
      <c r="AN14" s="12">
        <v>84913</v>
      </c>
      <c r="AO14" s="12">
        <f t="shared" si="2"/>
        <v>98499.079999999987</v>
      </c>
      <c r="AR14" t="s">
        <v>290</v>
      </c>
      <c r="AT14" s="8" t="s">
        <v>292</v>
      </c>
      <c r="AU14" s="8" t="str">
        <f t="shared" si="3"/>
        <v>MANTENIMIENTO CECYTE 30 TEXMOLAC</v>
      </c>
      <c r="AV14" s="16"/>
      <c r="AW14" s="13"/>
      <c r="AX14" s="13"/>
      <c r="AY14" s="19"/>
      <c r="BA14" t="s">
        <v>297</v>
      </c>
      <c r="BG14" s="27"/>
      <c r="BK14" t="s">
        <v>289</v>
      </c>
      <c r="BL14" s="3">
        <v>45208</v>
      </c>
      <c r="BM14" s="3">
        <v>45204</v>
      </c>
      <c r="BN14" s="9"/>
    </row>
    <row r="15" spans="1:66" ht="75" x14ac:dyDescent="0.25">
      <c r="A15" s="7">
        <v>2023</v>
      </c>
      <c r="B15" s="14">
        <v>45108</v>
      </c>
      <c r="C15" s="14">
        <v>45199</v>
      </c>
      <c r="D15" s="7" t="s">
        <v>149</v>
      </c>
      <c r="E15" s="7" t="s">
        <v>153</v>
      </c>
      <c r="F15" s="7" t="s">
        <v>156</v>
      </c>
      <c r="G15" s="8">
        <v>79</v>
      </c>
      <c r="H15" s="8" t="s">
        <v>291</v>
      </c>
      <c r="I15" s="7"/>
      <c r="J15" s="8" t="s">
        <v>367</v>
      </c>
      <c r="K15" s="7">
        <v>5</v>
      </c>
      <c r="L15" s="7" t="s">
        <v>368</v>
      </c>
      <c r="M15" s="7" t="s">
        <v>369</v>
      </c>
      <c r="N15" s="7" t="s">
        <v>311</v>
      </c>
      <c r="O15" s="8" t="s">
        <v>293</v>
      </c>
      <c r="P15" s="6" t="s">
        <v>370</v>
      </c>
      <c r="Q15" s="8" t="s">
        <v>295</v>
      </c>
      <c r="R15" s="8" t="s">
        <v>371</v>
      </c>
      <c r="S15" s="6">
        <v>37</v>
      </c>
      <c r="U15" s="5" t="s">
        <v>189</v>
      </c>
      <c r="V15" s="6" t="s">
        <v>372</v>
      </c>
      <c r="X15" s="6" t="s">
        <v>294</v>
      </c>
      <c r="Z15" s="7" t="s">
        <v>294</v>
      </c>
      <c r="AB15" s="7" t="s">
        <v>240</v>
      </c>
      <c r="AC15" s="7">
        <v>90114</v>
      </c>
      <c r="AH15" s="8" t="s">
        <v>307</v>
      </c>
      <c r="AI15" s="7" t="s">
        <v>289</v>
      </c>
      <c r="AJ15" s="8" t="s">
        <v>373</v>
      </c>
      <c r="AK15" s="3">
        <v>45072</v>
      </c>
      <c r="AL15" s="14">
        <v>45086</v>
      </c>
      <c r="AM15" s="14">
        <v>45178</v>
      </c>
      <c r="AN15" s="12">
        <v>73000</v>
      </c>
      <c r="AO15" s="12">
        <f t="shared" ref="AO15:AO24" si="4">AN15*1.16</f>
        <v>84680</v>
      </c>
      <c r="AQ15" s="22"/>
      <c r="AR15" t="s">
        <v>290</v>
      </c>
      <c r="AT15" s="8" t="s">
        <v>292</v>
      </c>
      <c r="AU15" s="8" t="str">
        <f t="shared" si="3"/>
        <v>MANTENIMIIENTO CORRECTIVO A 28 MAQUINAS DE COSER DEL PLANTEL 09 MAZATECOCHCO</v>
      </c>
      <c r="AV15" s="16"/>
      <c r="AW15" s="13"/>
      <c r="AX15" s="13"/>
      <c r="AY15" s="19"/>
      <c r="BA15" t="s">
        <v>297</v>
      </c>
      <c r="BG15" s="27"/>
      <c r="BK15" t="s">
        <v>289</v>
      </c>
      <c r="BL15" s="3">
        <v>45208</v>
      </c>
      <c r="BM15" s="3">
        <v>45204</v>
      </c>
      <c r="BN15" s="4"/>
    </row>
    <row r="16" spans="1:66" ht="75" x14ac:dyDescent="0.25">
      <c r="A16" s="34">
        <v>2023</v>
      </c>
      <c r="B16" s="14">
        <v>45108</v>
      </c>
      <c r="C16" s="14">
        <v>45199</v>
      </c>
      <c r="D16" s="34" t="s">
        <v>149</v>
      </c>
      <c r="E16" s="34" t="s">
        <v>153</v>
      </c>
      <c r="F16" s="34" t="s">
        <v>156</v>
      </c>
      <c r="G16" s="8">
        <v>521</v>
      </c>
      <c r="H16" s="8" t="s">
        <v>291</v>
      </c>
      <c r="I16" s="34"/>
      <c r="J16" s="5" t="s">
        <v>374</v>
      </c>
      <c r="K16" s="34">
        <v>6</v>
      </c>
      <c r="O16" s="8" t="s">
        <v>375</v>
      </c>
      <c r="P16" s="6" t="s">
        <v>376</v>
      </c>
      <c r="Q16" s="8" t="s">
        <v>313</v>
      </c>
      <c r="R16" s="8" t="s">
        <v>365</v>
      </c>
      <c r="S16" s="6">
        <v>1</v>
      </c>
      <c r="T16" s="6" t="s">
        <v>325</v>
      </c>
      <c r="U16" s="6" t="s">
        <v>288</v>
      </c>
      <c r="V16" s="6" t="s">
        <v>377</v>
      </c>
      <c r="X16" s="6" t="s">
        <v>306</v>
      </c>
      <c r="Z16" s="7" t="s">
        <v>294</v>
      </c>
      <c r="AB16" s="34" t="s">
        <v>240</v>
      </c>
      <c r="AC16" s="7">
        <v>90100</v>
      </c>
      <c r="AH16" s="8" t="s">
        <v>378</v>
      </c>
      <c r="AI16" s="34" t="s">
        <v>289</v>
      </c>
      <c r="AJ16" s="7">
        <v>521</v>
      </c>
      <c r="AK16" s="3">
        <v>45173</v>
      </c>
      <c r="AL16" s="3">
        <v>45173</v>
      </c>
      <c r="AM16" s="3">
        <v>45173</v>
      </c>
      <c r="AN16" s="11">
        <v>29000</v>
      </c>
      <c r="AO16" s="12">
        <f t="shared" si="4"/>
        <v>33640</v>
      </c>
      <c r="AR16" s="33" t="s">
        <v>290</v>
      </c>
      <c r="AT16" s="8" t="s">
        <v>292</v>
      </c>
      <c r="AU16" s="7" t="str">
        <f t="shared" si="3"/>
        <v>CURSO DE NOMINAS</v>
      </c>
      <c r="BA16" s="33" t="s">
        <v>297</v>
      </c>
      <c r="BK16" s="33" t="s">
        <v>289</v>
      </c>
      <c r="BL16" s="3">
        <v>45208</v>
      </c>
      <c r="BM16" s="3">
        <v>45208</v>
      </c>
      <c r="BN16" s="4"/>
    </row>
    <row r="17" spans="1:78" ht="104.25" customHeight="1" x14ac:dyDescent="0.25">
      <c r="A17" s="34">
        <v>2023</v>
      </c>
      <c r="B17" s="14">
        <v>45108</v>
      </c>
      <c r="C17" s="14">
        <v>45199</v>
      </c>
      <c r="D17" s="34" t="s">
        <v>149</v>
      </c>
      <c r="E17" s="34" t="s">
        <v>153</v>
      </c>
      <c r="F17" s="34" t="s">
        <v>156</v>
      </c>
      <c r="G17" s="8">
        <v>554</v>
      </c>
      <c r="H17" s="8" t="s">
        <v>291</v>
      </c>
      <c r="I17" s="34"/>
      <c r="J17" s="5" t="s">
        <v>379</v>
      </c>
      <c r="K17" s="34">
        <v>7</v>
      </c>
      <c r="L17" s="34" t="s">
        <v>384</v>
      </c>
      <c r="M17" s="34" t="s">
        <v>363</v>
      </c>
      <c r="N17" s="34" t="s">
        <v>382</v>
      </c>
      <c r="O17" s="7" t="s">
        <v>293</v>
      </c>
      <c r="P17" s="6" t="s">
        <v>383</v>
      </c>
      <c r="Q17" s="8" t="s">
        <v>295</v>
      </c>
      <c r="R17" s="8" t="s">
        <v>385</v>
      </c>
      <c r="S17" s="6">
        <v>22</v>
      </c>
      <c r="U17" s="6" t="s">
        <v>288</v>
      </c>
      <c r="V17" s="6" t="s">
        <v>386</v>
      </c>
      <c r="X17" s="6" t="s">
        <v>387</v>
      </c>
      <c r="Z17" s="6" t="s">
        <v>387</v>
      </c>
      <c r="AB17" s="34" t="s">
        <v>240</v>
      </c>
      <c r="AC17" s="7">
        <v>90725</v>
      </c>
      <c r="AH17" s="8" t="s">
        <v>307</v>
      </c>
      <c r="AI17" s="34" t="s">
        <v>289</v>
      </c>
      <c r="AJ17" s="7">
        <v>554</v>
      </c>
      <c r="AK17" s="3">
        <v>45159</v>
      </c>
      <c r="AL17" s="3">
        <v>45159</v>
      </c>
      <c r="AM17" s="3">
        <v>45159</v>
      </c>
      <c r="AN17" s="11">
        <v>89661</v>
      </c>
      <c r="AO17" s="12">
        <f t="shared" si="4"/>
        <v>104006.76</v>
      </c>
      <c r="AR17" s="33" t="s">
        <v>290</v>
      </c>
      <c r="AS17" s="33"/>
      <c r="AT17" s="8" t="s">
        <v>292</v>
      </c>
      <c r="AU17" s="8" t="str">
        <f t="shared" si="3"/>
        <v>LUNCH  ENCUENTRO DEPORTIVO</v>
      </c>
      <c r="BA17" s="35" t="s">
        <v>297</v>
      </c>
      <c r="BK17" s="35" t="s">
        <v>289</v>
      </c>
      <c r="BL17" s="3">
        <v>45208</v>
      </c>
      <c r="BM17" s="3">
        <v>45208</v>
      </c>
      <c r="BN17" s="4"/>
    </row>
    <row r="18" spans="1:78" s="11" customFormat="1" ht="75" x14ac:dyDescent="0.25">
      <c r="A18" s="34">
        <v>2023</v>
      </c>
      <c r="B18" s="14">
        <v>45108</v>
      </c>
      <c r="C18" s="14">
        <v>45199</v>
      </c>
      <c r="D18" s="34" t="s">
        <v>149</v>
      </c>
      <c r="E18" s="34" t="s">
        <v>153</v>
      </c>
      <c r="F18" s="34" t="s">
        <v>156</v>
      </c>
      <c r="G18" s="8">
        <v>520</v>
      </c>
      <c r="H18" s="8" t="s">
        <v>291</v>
      </c>
      <c r="I18" s="34"/>
      <c r="J18" s="5" t="s">
        <v>388</v>
      </c>
      <c r="K18" s="34">
        <v>8</v>
      </c>
      <c r="L18" s="34" t="s">
        <v>391</v>
      </c>
      <c r="M18" s="34" t="s">
        <v>390</v>
      </c>
      <c r="O18" s="34" t="s">
        <v>293</v>
      </c>
      <c r="P18" s="6" t="s">
        <v>392</v>
      </c>
      <c r="Q18" s="8" t="s">
        <v>295</v>
      </c>
      <c r="R18" s="8" t="s">
        <v>393</v>
      </c>
      <c r="S18" s="6">
        <v>4</v>
      </c>
      <c r="T18" s="6" t="s">
        <v>394</v>
      </c>
      <c r="U18" s="6" t="s">
        <v>288</v>
      </c>
      <c r="V18" s="6" t="s">
        <v>395</v>
      </c>
      <c r="W18" s="33"/>
      <c r="X18" s="6" t="s">
        <v>396</v>
      </c>
      <c r="Z18" s="6" t="s">
        <v>396</v>
      </c>
      <c r="AB18" s="34" t="s">
        <v>240</v>
      </c>
      <c r="AC18" s="34">
        <v>90600</v>
      </c>
      <c r="AH18" s="8" t="s">
        <v>307</v>
      </c>
      <c r="AI18" s="34" t="s">
        <v>289</v>
      </c>
      <c r="AJ18" s="11">
        <v>520</v>
      </c>
      <c r="AK18" s="3">
        <v>45160</v>
      </c>
      <c r="AL18" s="3">
        <v>45160</v>
      </c>
      <c r="AM18" s="3">
        <v>45160</v>
      </c>
      <c r="AN18" s="11">
        <v>25240</v>
      </c>
      <c r="AO18" s="12">
        <f t="shared" si="4"/>
        <v>29278.399999999998</v>
      </c>
      <c r="AR18" s="33" t="s">
        <v>290</v>
      </c>
      <c r="AS18" s="33"/>
      <c r="AT18" s="8" t="s">
        <v>292</v>
      </c>
      <c r="AU18" s="11" t="str">
        <f t="shared" si="3"/>
        <v>MATERIAL DEPORTIVO</v>
      </c>
      <c r="BA18" s="35" t="s">
        <v>297</v>
      </c>
      <c r="BK18" s="35" t="s">
        <v>289</v>
      </c>
      <c r="BL18" s="3">
        <v>45208</v>
      </c>
      <c r="BM18" s="3">
        <v>45208</v>
      </c>
      <c r="BN18" s="9"/>
    </row>
    <row r="19" spans="1:78" ht="75" x14ac:dyDescent="0.25">
      <c r="A19" s="34">
        <v>2023</v>
      </c>
      <c r="B19" s="14">
        <v>45108</v>
      </c>
      <c r="C19" s="14">
        <v>45199</v>
      </c>
      <c r="D19" s="34" t="s">
        <v>149</v>
      </c>
      <c r="E19" s="34" t="s">
        <v>153</v>
      </c>
      <c r="F19" s="34" t="s">
        <v>156</v>
      </c>
      <c r="G19" s="8">
        <v>414</v>
      </c>
      <c r="H19" s="8" t="s">
        <v>291</v>
      </c>
      <c r="I19" s="34"/>
      <c r="J19" s="5" t="s">
        <v>414</v>
      </c>
      <c r="K19" s="34">
        <v>9</v>
      </c>
      <c r="L19" s="34" t="s">
        <v>401</v>
      </c>
      <c r="M19" s="34" t="s">
        <v>398</v>
      </c>
      <c r="N19" s="34" t="s">
        <v>399</v>
      </c>
      <c r="O19" s="34" t="s">
        <v>293</v>
      </c>
      <c r="P19" s="6" t="s">
        <v>400</v>
      </c>
      <c r="Q19" s="8" t="s">
        <v>313</v>
      </c>
      <c r="R19" s="8" t="s">
        <v>417</v>
      </c>
      <c r="S19" s="6">
        <v>20</v>
      </c>
      <c r="U19" s="6" t="s">
        <v>288</v>
      </c>
      <c r="V19" s="6" t="s">
        <v>298</v>
      </c>
      <c r="X19" s="6" t="s">
        <v>294</v>
      </c>
      <c r="Z19" s="7" t="s">
        <v>294</v>
      </c>
      <c r="AB19" s="7" t="s">
        <v>240</v>
      </c>
      <c r="AC19" s="7">
        <v>90000</v>
      </c>
      <c r="AH19" s="8" t="s">
        <v>307</v>
      </c>
      <c r="AI19" s="34" t="s">
        <v>289</v>
      </c>
      <c r="AJ19" s="7">
        <v>414</v>
      </c>
      <c r="AK19" s="3">
        <v>45086</v>
      </c>
      <c r="AL19" s="3">
        <v>45086</v>
      </c>
      <c r="AM19" s="3">
        <v>45086</v>
      </c>
      <c r="AN19" s="11">
        <v>273794.3</v>
      </c>
      <c r="AO19" s="12">
        <f t="shared" si="4"/>
        <v>317601.38799999998</v>
      </c>
      <c r="AR19" s="33" t="s">
        <v>290</v>
      </c>
      <c r="AS19" s="33"/>
      <c r="AT19" s="8" t="s">
        <v>292</v>
      </c>
      <c r="AU19" s="7" t="str">
        <f t="shared" si="3"/>
        <v>MATERIAL DE LIMPIEZA CECYTE</v>
      </c>
      <c r="BA19" s="35" t="s">
        <v>297</v>
      </c>
      <c r="BK19" s="35" t="s">
        <v>289</v>
      </c>
      <c r="BL19" s="3">
        <v>45208</v>
      </c>
      <c r="BM19" s="3">
        <v>45208</v>
      </c>
      <c r="BN19" s="4"/>
    </row>
    <row r="20" spans="1:78" ht="65.25" customHeight="1" x14ac:dyDescent="0.25">
      <c r="A20" s="34">
        <v>2023</v>
      </c>
      <c r="B20" s="14">
        <v>45108</v>
      </c>
      <c r="C20" s="14">
        <v>45199</v>
      </c>
      <c r="D20" s="34" t="s">
        <v>149</v>
      </c>
      <c r="E20" s="34" t="s">
        <v>153</v>
      </c>
      <c r="F20" s="34" t="s">
        <v>156</v>
      </c>
      <c r="G20" s="8" t="s">
        <v>402</v>
      </c>
      <c r="H20" s="8" t="s">
        <v>291</v>
      </c>
      <c r="I20" s="34"/>
      <c r="J20" s="5" t="s">
        <v>403</v>
      </c>
      <c r="K20" s="34">
        <v>10</v>
      </c>
      <c r="L20" s="34" t="s">
        <v>404</v>
      </c>
      <c r="M20" s="34" t="s">
        <v>405</v>
      </c>
      <c r="N20" s="34" t="s">
        <v>406</v>
      </c>
      <c r="O20" s="34" t="s">
        <v>293</v>
      </c>
      <c r="P20" s="6" t="s">
        <v>407</v>
      </c>
      <c r="Q20" s="8" t="s">
        <v>408</v>
      </c>
      <c r="R20" s="8" t="s">
        <v>409</v>
      </c>
      <c r="S20" s="6">
        <v>57</v>
      </c>
      <c r="U20" s="6" t="s">
        <v>410</v>
      </c>
      <c r="V20" s="6" t="s">
        <v>411</v>
      </c>
      <c r="Z20" s="7" t="s">
        <v>396</v>
      </c>
      <c r="AB20" s="7" t="s">
        <v>240</v>
      </c>
      <c r="AC20" s="7">
        <v>90600</v>
      </c>
      <c r="AH20" s="8" t="s">
        <v>412</v>
      </c>
      <c r="AI20" s="34" t="s">
        <v>289</v>
      </c>
      <c r="AJ20" s="7" t="s">
        <v>413</v>
      </c>
      <c r="AK20" s="3">
        <v>45071</v>
      </c>
      <c r="AL20" s="3">
        <v>45071</v>
      </c>
      <c r="AM20" s="3">
        <v>45071</v>
      </c>
      <c r="AN20" s="11">
        <v>21400</v>
      </c>
      <c r="AO20" s="12">
        <f t="shared" si="4"/>
        <v>24824</v>
      </c>
      <c r="AR20" s="33" t="s">
        <v>290</v>
      </c>
      <c r="AS20" s="33"/>
      <c r="AT20" s="8" t="s">
        <v>292</v>
      </c>
      <c r="AU20" s="34" t="str">
        <f t="shared" ref="AU20:AU31" si="5">+J20</f>
        <v>FLAYERS</v>
      </c>
      <c r="BA20" s="35" t="s">
        <v>297</v>
      </c>
      <c r="BK20" s="35" t="s">
        <v>289</v>
      </c>
      <c r="BL20" s="3">
        <v>45208</v>
      </c>
      <c r="BM20" s="3">
        <v>45208</v>
      </c>
      <c r="BN20" s="4"/>
    </row>
    <row r="21" spans="1:78" ht="75" x14ac:dyDescent="0.25">
      <c r="A21" s="34">
        <v>2023</v>
      </c>
      <c r="B21" s="14">
        <v>45108</v>
      </c>
      <c r="C21" s="14">
        <v>45199</v>
      </c>
      <c r="D21" s="34" t="s">
        <v>149</v>
      </c>
      <c r="E21" s="34" t="s">
        <v>153</v>
      </c>
      <c r="F21" s="34" t="s">
        <v>156</v>
      </c>
      <c r="G21" s="8" t="s">
        <v>419</v>
      </c>
      <c r="H21" s="8" t="s">
        <v>291</v>
      </c>
      <c r="I21" s="34"/>
      <c r="J21" s="5" t="s">
        <v>416</v>
      </c>
      <c r="K21" s="34">
        <v>9</v>
      </c>
      <c r="L21" s="34" t="s">
        <v>401</v>
      </c>
      <c r="M21" s="34" t="s">
        <v>398</v>
      </c>
      <c r="N21" s="34" t="s">
        <v>399</v>
      </c>
      <c r="O21" s="34" t="s">
        <v>293</v>
      </c>
      <c r="P21" s="6" t="s">
        <v>400</v>
      </c>
      <c r="Q21" s="8" t="s">
        <v>313</v>
      </c>
      <c r="R21" s="8" t="s">
        <v>417</v>
      </c>
      <c r="S21" s="6">
        <v>20</v>
      </c>
      <c r="U21" s="6" t="s">
        <v>288</v>
      </c>
      <c r="V21" s="6" t="s">
        <v>298</v>
      </c>
      <c r="W21" s="33"/>
      <c r="X21" s="6" t="s">
        <v>294</v>
      </c>
      <c r="Y21" s="33"/>
      <c r="Z21" s="34" t="s">
        <v>294</v>
      </c>
      <c r="AA21" s="33"/>
      <c r="AB21" s="34" t="s">
        <v>240</v>
      </c>
      <c r="AC21" s="34">
        <v>90000</v>
      </c>
      <c r="AD21" s="33"/>
      <c r="AE21" s="33"/>
      <c r="AF21" s="33"/>
      <c r="AG21" s="33"/>
      <c r="AH21" s="8" t="s">
        <v>412</v>
      </c>
      <c r="AI21" s="34" t="s">
        <v>289</v>
      </c>
      <c r="AJ21" s="34" t="s">
        <v>418</v>
      </c>
      <c r="AK21" s="3">
        <v>45107</v>
      </c>
      <c r="AL21" s="3">
        <v>45107</v>
      </c>
      <c r="AM21" s="3">
        <v>45107</v>
      </c>
      <c r="AN21" s="11">
        <v>257611.29</v>
      </c>
      <c r="AO21" s="12">
        <f t="shared" si="4"/>
        <v>298829.09639999998</v>
      </c>
      <c r="AP21" s="33"/>
      <c r="AQ21" s="33"/>
      <c r="AR21" s="33" t="s">
        <v>290</v>
      </c>
      <c r="AS21" s="33"/>
      <c r="AT21" s="8" t="s">
        <v>292</v>
      </c>
      <c r="AU21" s="8" t="str">
        <f t="shared" si="5"/>
        <v>MATERIAL DE LIMPIEZA EMSAD</v>
      </c>
      <c r="AV21" s="34"/>
      <c r="AY21" s="33"/>
      <c r="AZ21" s="33"/>
      <c r="BA21" s="35" t="s">
        <v>297</v>
      </c>
      <c r="BB21" s="33"/>
      <c r="BC21" s="33"/>
      <c r="BD21" s="33"/>
      <c r="BE21" s="33"/>
      <c r="BF21" s="33"/>
      <c r="BG21" s="33"/>
      <c r="BH21" s="33"/>
      <c r="BI21" s="33"/>
      <c r="BK21" s="35" t="s">
        <v>289</v>
      </c>
      <c r="BL21" s="3">
        <v>45208</v>
      </c>
      <c r="BM21" s="3">
        <v>45208</v>
      </c>
      <c r="BN21" s="4"/>
    </row>
    <row r="22" spans="1:78" ht="75" x14ac:dyDescent="0.25">
      <c r="A22" s="34">
        <v>2023</v>
      </c>
      <c r="B22" s="14">
        <v>45108</v>
      </c>
      <c r="C22" s="14">
        <v>45199</v>
      </c>
      <c r="D22" s="34" t="s">
        <v>149</v>
      </c>
      <c r="E22" s="34" t="s">
        <v>153</v>
      </c>
      <c r="F22" s="34" t="s">
        <v>156</v>
      </c>
      <c r="G22" s="8">
        <v>591</v>
      </c>
      <c r="H22" s="8" t="s">
        <v>291</v>
      </c>
      <c r="I22" s="34"/>
      <c r="J22" s="5" t="s">
        <v>421</v>
      </c>
      <c r="K22" s="6">
        <v>11</v>
      </c>
      <c r="L22" s="6"/>
      <c r="M22" s="6"/>
      <c r="N22" s="6"/>
      <c r="O22" s="37" t="s">
        <v>317</v>
      </c>
      <c r="P22" s="6" t="s">
        <v>316</v>
      </c>
      <c r="Q22" s="6" t="s">
        <v>164</v>
      </c>
      <c r="R22" s="6" t="s">
        <v>318</v>
      </c>
      <c r="S22" s="6">
        <v>2104</v>
      </c>
      <c r="U22" s="6" t="s">
        <v>288</v>
      </c>
      <c r="V22" s="6" t="s">
        <v>319</v>
      </c>
      <c r="W22" s="33"/>
      <c r="X22" s="6" t="s">
        <v>320</v>
      </c>
      <c r="Y22" s="33"/>
      <c r="Z22" s="34" t="s">
        <v>299</v>
      </c>
      <c r="AA22" s="33"/>
      <c r="AB22" s="34" t="s">
        <v>299</v>
      </c>
      <c r="AC22" s="34">
        <v>72420</v>
      </c>
      <c r="AD22" s="33"/>
      <c r="AE22" s="33"/>
      <c r="AF22" s="33"/>
      <c r="AG22" s="33"/>
      <c r="AH22" s="8" t="s">
        <v>307</v>
      </c>
      <c r="AI22" s="34" t="s">
        <v>289</v>
      </c>
      <c r="AJ22" s="24">
        <v>591</v>
      </c>
      <c r="AK22" s="13">
        <v>45135</v>
      </c>
      <c r="AL22" s="14">
        <v>45135</v>
      </c>
      <c r="AM22" s="14">
        <v>45135</v>
      </c>
      <c r="AN22" s="12">
        <v>241358.62</v>
      </c>
      <c r="AO22" s="12">
        <f t="shared" si="4"/>
        <v>279975.99919999996</v>
      </c>
      <c r="AP22" s="33"/>
      <c r="AQ22" s="33"/>
      <c r="AR22" s="33" t="s">
        <v>290</v>
      </c>
      <c r="AS22" s="33"/>
      <c r="AT22" s="8" t="s">
        <v>292</v>
      </c>
      <c r="AU22" s="8" t="str">
        <f t="shared" si="5"/>
        <v>CURSO DE CAPACITACION  REC HUMANOS</v>
      </c>
      <c r="AV22" s="34"/>
      <c r="AY22" s="19"/>
      <c r="AZ22" s="33"/>
      <c r="BA22" s="35" t="s">
        <v>297</v>
      </c>
      <c r="BB22" s="33"/>
      <c r="BC22" s="33"/>
      <c r="BD22" s="33"/>
      <c r="BE22" s="33"/>
      <c r="BF22" s="33"/>
      <c r="BG22" s="27"/>
      <c r="BH22" s="33"/>
      <c r="BI22" s="33"/>
      <c r="BJ22" s="33"/>
      <c r="BK22" s="33" t="s">
        <v>289</v>
      </c>
      <c r="BL22" s="3">
        <v>45208</v>
      </c>
      <c r="BM22" s="3">
        <v>45208</v>
      </c>
      <c r="BN22" s="4"/>
    </row>
    <row r="23" spans="1:78" ht="75" x14ac:dyDescent="0.25">
      <c r="A23" s="34">
        <v>2023</v>
      </c>
      <c r="B23" s="14">
        <v>45108</v>
      </c>
      <c r="C23" s="14">
        <v>45199</v>
      </c>
      <c r="D23" s="34" t="s">
        <v>149</v>
      </c>
      <c r="E23" s="34" t="s">
        <v>153</v>
      </c>
      <c r="F23" s="34" t="s">
        <v>156</v>
      </c>
      <c r="G23" s="8" t="s">
        <v>422</v>
      </c>
      <c r="H23" s="8" t="s">
        <v>291</v>
      </c>
      <c r="I23" s="34"/>
      <c r="J23" s="5" t="s">
        <v>420</v>
      </c>
      <c r="K23" s="6">
        <v>11</v>
      </c>
      <c r="L23" s="6"/>
      <c r="M23" s="6"/>
      <c r="N23" s="6"/>
      <c r="O23" s="37" t="s">
        <v>317</v>
      </c>
      <c r="P23" s="6" t="s">
        <v>316</v>
      </c>
      <c r="Q23" s="6" t="s">
        <v>164</v>
      </c>
      <c r="R23" s="6" t="s">
        <v>318</v>
      </c>
      <c r="S23" s="6">
        <v>2104</v>
      </c>
      <c r="U23" s="6" t="s">
        <v>288</v>
      </c>
      <c r="V23" s="6" t="s">
        <v>319</v>
      </c>
      <c r="W23" s="33"/>
      <c r="X23" s="6" t="s">
        <v>320</v>
      </c>
      <c r="Y23" s="33"/>
      <c r="Z23" s="34" t="s">
        <v>299</v>
      </c>
      <c r="AA23" s="33"/>
      <c r="AB23" s="34" t="s">
        <v>299</v>
      </c>
      <c r="AC23" s="34">
        <v>72420</v>
      </c>
      <c r="AD23" s="33"/>
      <c r="AE23" s="33"/>
      <c r="AF23" s="33"/>
      <c r="AG23" s="33"/>
      <c r="AH23" s="8" t="s">
        <v>412</v>
      </c>
      <c r="AI23" s="34" t="s">
        <v>289</v>
      </c>
      <c r="AJ23" s="24" t="s">
        <v>422</v>
      </c>
      <c r="AK23" s="13">
        <v>45135</v>
      </c>
      <c r="AL23" s="14">
        <v>45135</v>
      </c>
      <c r="AM23" s="14">
        <v>45135</v>
      </c>
      <c r="AN23" s="12">
        <v>252000</v>
      </c>
      <c r="AO23" s="12">
        <f t="shared" si="4"/>
        <v>292320</v>
      </c>
      <c r="AP23" s="33"/>
      <c r="AQ23" s="33"/>
      <c r="AR23" s="33" t="s">
        <v>290</v>
      </c>
      <c r="AS23" s="33"/>
      <c r="AT23" s="8" t="s">
        <v>292</v>
      </c>
      <c r="AU23" s="8" t="str">
        <f t="shared" si="5"/>
        <v>CURSO DE CAPACITACION  EMSAD</v>
      </c>
      <c r="AV23" s="34"/>
      <c r="AY23" s="19"/>
      <c r="AZ23" s="33"/>
      <c r="BA23" s="35" t="s">
        <v>297</v>
      </c>
      <c r="BB23" s="33"/>
      <c r="BC23" s="33"/>
      <c r="BD23" s="33"/>
      <c r="BE23" s="33"/>
      <c r="BF23" s="33"/>
      <c r="BG23" s="27"/>
      <c r="BH23" s="33"/>
      <c r="BI23" s="33"/>
      <c r="BJ23" s="33"/>
      <c r="BK23" s="33" t="s">
        <v>289</v>
      </c>
      <c r="BL23" s="3">
        <v>45208</v>
      </c>
      <c r="BM23" s="3">
        <v>45208</v>
      </c>
      <c r="BN23" s="4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</row>
    <row r="24" spans="1:78" ht="75" x14ac:dyDescent="0.25">
      <c r="A24" s="34">
        <v>2023</v>
      </c>
      <c r="B24" s="14">
        <v>45108</v>
      </c>
      <c r="C24" s="14">
        <v>45199</v>
      </c>
      <c r="D24" s="34" t="s">
        <v>149</v>
      </c>
      <c r="E24" s="34" t="s">
        <v>153</v>
      </c>
      <c r="F24" s="34" t="s">
        <v>156</v>
      </c>
      <c r="G24" s="8" t="s">
        <v>423</v>
      </c>
      <c r="H24" s="8" t="s">
        <v>291</v>
      </c>
      <c r="I24" s="34"/>
      <c r="J24" s="5" t="s">
        <v>420</v>
      </c>
      <c r="K24" s="6">
        <v>11</v>
      </c>
      <c r="L24" s="6"/>
      <c r="M24" s="6"/>
      <c r="N24" s="6"/>
      <c r="O24" s="37" t="s">
        <v>317</v>
      </c>
      <c r="P24" s="6" t="s">
        <v>316</v>
      </c>
      <c r="Q24" s="6" t="s">
        <v>164</v>
      </c>
      <c r="R24" s="6" t="s">
        <v>318</v>
      </c>
      <c r="S24" s="6">
        <v>2104</v>
      </c>
      <c r="U24" s="6" t="s">
        <v>288</v>
      </c>
      <c r="V24" s="6" t="s">
        <v>319</v>
      </c>
      <c r="W24" s="33"/>
      <c r="X24" s="6" t="s">
        <v>320</v>
      </c>
      <c r="Y24" s="33"/>
      <c r="Z24" s="34" t="s">
        <v>299</v>
      </c>
      <c r="AA24" s="33"/>
      <c r="AB24" s="34" t="s">
        <v>299</v>
      </c>
      <c r="AC24" s="34">
        <v>72420</v>
      </c>
      <c r="AD24" s="33"/>
      <c r="AE24" s="33"/>
      <c r="AF24" s="33"/>
      <c r="AG24" s="33"/>
      <c r="AH24" s="8" t="s">
        <v>307</v>
      </c>
      <c r="AI24" s="34" t="s">
        <v>289</v>
      </c>
      <c r="AJ24" s="24" t="s">
        <v>423</v>
      </c>
      <c r="AK24" s="13">
        <v>45135</v>
      </c>
      <c r="AL24" s="14">
        <v>45135</v>
      </c>
      <c r="AM24" s="14">
        <v>45135</v>
      </c>
      <c r="AN24" s="12">
        <v>17241.38</v>
      </c>
      <c r="AO24" s="12">
        <f t="shared" si="4"/>
        <v>20000.000800000002</v>
      </c>
      <c r="AP24" s="33"/>
      <c r="AQ24" s="33"/>
      <c r="AR24" s="33" t="s">
        <v>290</v>
      </c>
      <c r="AS24" s="33"/>
      <c r="AT24" s="8" t="s">
        <v>292</v>
      </c>
      <c r="AU24" s="8" t="str">
        <f t="shared" si="5"/>
        <v>CURSO DE CAPACITACION  EMSAD</v>
      </c>
      <c r="AV24" s="34"/>
      <c r="AY24" s="19"/>
      <c r="AZ24" s="33"/>
      <c r="BA24" s="35" t="s">
        <v>297</v>
      </c>
      <c r="BB24" s="33"/>
      <c r="BC24" s="33"/>
      <c r="BD24" s="33"/>
      <c r="BE24" s="33"/>
      <c r="BF24" s="33"/>
      <c r="BG24" s="27"/>
      <c r="BH24" s="33"/>
      <c r="BI24" s="33"/>
      <c r="BJ24" s="33"/>
      <c r="BK24" s="33" t="s">
        <v>289</v>
      </c>
      <c r="BL24" s="3">
        <v>45208</v>
      </c>
      <c r="BM24" s="3">
        <v>45208</v>
      </c>
      <c r="BN24" s="4"/>
    </row>
    <row r="25" spans="1:78" s="33" customFormat="1" ht="72.75" customHeight="1" x14ac:dyDescent="0.25">
      <c r="A25" s="34">
        <v>2023</v>
      </c>
      <c r="B25" s="14">
        <v>45108</v>
      </c>
      <c r="C25" s="14">
        <v>45199</v>
      </c>
      <c r="D25" s="34" t="s">
        <v>149</v>
      </c>
      <c r="E25" s="34" t="s">
        <v>153</v>
      </c>
      <c r="F25" s="34" t="s">
        <v>156</v>
      </c>
      <c r="G25" s="8" t="s">
        <v>424</v>
      </c>
      <c r="H25" s="8" t="s">
        <v>291</v>
      </c>
      <c r="I25" s="34"/>
      <c r="J25" s="5" t="s">
        <v>425</v>
      </c>
      <c r="K25" s="6">
        <v>12</v>
      </c>
      <c r="L25" s="6" t="s">
        <v>430</v>
      </c>
      <c r="M25" s="6" t="s">
        <v>427</v>
      </c>
      <c r="N25" s="6" t="s">
        <v>428</v>
      </c>
      <c r="O25" s="37" t="s">
        <v>293</v>
      </c>
      <c r="P25" s="6" t="s">
        <v>429</v>
      </c>
      <c r="Q25" s="6" t="s">
        <v>408</v>
      </c>
      <c r="R25" s="6" t="s">
        <v>385</v>
      </c>
      <c r="S25" s="6">
        <v>22</v>
      </c>
      <c r="T25" s="6"/>
      <c r="U25" s="6" t="s">
        <v>288</v>
      </c>
      <c r="V25" s="6" t="s">
        <v>298</v>
      </c>
      <c r="X25" s="6" t="s">
        <v>431</v>
      </c>
      <c r="Z25" s="34" t="s">
        <v>294</v>
      </c>
      <c r="AB25" s="34" t="s">
        <v>240</v>
      </c>
      <c r="AC25" s="34">
        <v>90168</v>
      </c>
      <c r="AH25" s="8" t="s">
        <v>412</v>
      </c>
      <c r="AI25" s="34" t="s">
        <v>289</v>
      </c>
      <c r="AJ25" s="24" t="s">
        <v>424</v>
      </c>
      <c r="AK25" s="13">
        <v>45155</v>
      </c>
      <c r="AL25" s="14">
        <v>45155</v>
      </c>
      <c r="AM25" s="14">
        <v>45155</v>
      </c>
      <c r="AN25" s="12">
        <v>11103.45</v>
      </c>
      <c r="AO25" s="12">
        <v>13040</v>
      </c>
      <c r="AP25" s="22"/>
      <c r="AR25" s="35" t="s">
        <v>290</v>
      </c>
      <c r="AT25" s="8" t="s">
        <v>292</v>
      </c>
      <c r="AU25" s="34" t="str">
        <f t="shared" si="5"/>
        <v>HOSPEDAJE DGB</v>
      </c>
      <c r="AV25" s="34"/>
      <c r="AW25" s="11"/>
      <c r="AX25" s="11"/>
      <c r="AY25" s="19"/>
      <c r="BA25" s="35" t="s">
        <v>297</v>
      </c>
      <c r="BG25" s="27"/>
      <c r="BK25" s="35" t="s">
        <v>289</v>
      </c>
      <c r="BL25" s="3">
        <v>45208</v>
      </c>
      <c r="BM25" s="3">
        <v>45208</v>
      </c>
      <c r="BN25" s="4"/>
    </row>
    <row r="26" spans="1:78" ht="75" x14ac:dyDescent="0.25">
      <c r="A26" s="7">
        <v>2023</v>
      </c>
      <c r="B26" s="14">
        <v>45108</v>
      </c>
      <c r="C26" s="14">
        <v>45199</v>
      </c>
      <c r="D26" s="7" t="s">
        <v>149</v>
      </c>
      <c r="E26" s="7" t="s">
        <v>155</v>
      </c>
      <c r="F26" s="7" t="s">
        <v>156</v>
      </c>
      <c r="G26" s="25">
        <v>299</v>
      </c>
      <c r="H26" s="8" t="s">
        <v>291</v>
      </c>
      <c r="J26" s="23" t="s">
        <v>437</v>
      </c>
      <c r="K26" s="6">
        <v>13</v>
      </c>
      <c r="L26" s="6" t="s">
        <v>434</v>
      </c>
      <c r="M26" s="6" t="s">
        <v>435</v>
      </c>
      <c r="N26" s="6" t="s">
        <v>436</v>
      </c>
      <c r="O26" s="23" t="s">
        <v>432</v>
      </c>
      <c r="P26" s="6" t="s">
        <v>433</v>
      </c>
      <c r="Q26" s="6" t="s">
        <v>183</v>
      </c>
      <c r="R26" s="6" t="s">
        <v>438</v>
      </c>
      <c r="S26" s="7">
        <v>7</v>
      </c>
      <c r="T26" s="6" t="s">
        <v>439</v>
      </c>
      <c r="U26" s="6" t="s">
        <v>189</v>
      </c>
      <c r="V26" s="6" t="s">
        <v>440</v>
      </c>
      <c r="X26" s="6" t="s">
        <v>308</v>
      </c>
      <c r="Z26" s="6" t="s">
        <v>309</v>
      </c>
      <c r="AB26" s="7" t="s">
        <v>252</v>
      </c>
      <c r="AC26" s="7">
        <v>11590</v>
      </c>
      <c r="AH26" s="8" t="s">
        <v>441</v>
      </c>
      <c r="AI26" s="36" t="s">
        <v>289</v>
      </c>
      <c r="AJ26" s="8">
        <v>299</v>
      </c>
      <c r="AK26" s="3" t="s">
        <v>442</v>
      </c>
      <c r="AL26" s="14">
        <v>45110</v>
      </c>
      <c r="AM26" s="14">
        <v>45113</v>
      </c>
      <c r="AN26" s="12">
        <v>20542.8</v>
      </c>
      <c r="AO26" s="12">
        <v>24600</v>
      </c>
      <c r="AR26" s="35" t="s">
        <v>290</v>
      </c>
      <c r="AT26" s="8" t="s">
        <v>292</v>
      </c>
      <c r="AU26" s="8" t="str">
        <f t="shared" si="5"/>
        <v>HOSPEDAJE PARA ALUMNOS EN OAXTEPEC MORELOS</v>
      </c>
      <c r="AY26" s="19"/>
      <c r="BA26" s="35" t="s">
        <v>297</v>
      </c>
      <c r="BG26" s="27"/>
      <c r="BK26" s="35" t="s">
        <v>289</v>
      </c>
      <c r="BL26" s="3">
        <v>45208</v>
      </c>
      <c r="BM26" s="3">
        <v>45208</v>
      </c>
      <c r="BN26" s="4"/>
    </row>
    <row r="27" spans="1:78" ht="75" x14ac:dyDescent="0.25">
      <c r="A27" s="7">
        <v>2023</v>
      </c>
      <c r="B27" s="14">
        <v>45108</v>
      </c>
      <c r="C27" s="14">
        <v>45199</v>
      </c>
      <c r="D27" s="36" t="s">
        <v>149</v>
      </c>
      <c r="E27" s="7" t="s">
        <v>153</v>
      </c>
      <c r="F27" s="7" t="s">
        <v>156</v>
      </c>
      <c r="G27" s="25">
        <v>433</v>
      </c>
      <c r="H27" s="8" t="s">
        <v>291</v>
      </c>
      <c r="J27" s="23" t="s">
        <v>443</v>
      </c>
      <c r="K27" s="6">
        <v>14</v>
      </c>
      <c r="L27" s="6" t="s">
        <v>401</v>
      </c>
      <c r="M27" s="6" t="s">
        <v>444</v>
      </c>
      <c r="N27" s="6" t="s">
        <v>445</v>
      </c>
      <c r="O27" s="8" t="s">
        <v>293</v>
      </c>
      <c r="P27" s="6" t="s">
        <v>446</v>
      </c>
      <c r="Q27" s="6" t="s">
        <v>164</v>
      </c>
      <c r="R27" s="6" t="s">
        <v>447</v>
      </c>
      <c r="S27" s="7">
        <v>10</v>
      </c>
      <c r="T27" s="17" t="s">
        <v>448</v>
      </c>
      <c r="U27" s="6" t="s">
        <v>189</v>
      </c>
      <c r="V27" s="6" t="s">
        <v>298</v>
      </c>
      <c r="X27" s="6" t="s">
        <v>294</v>
      </c>
      <c r="Z27" s="7" t="s">
        <v>294</v>
      </c>
      <c r="AB27" s="36" t="s">
        <v>240</v>
      </c>
      <c r="AC27" s="7">
        <v>90000</v>
      </c>
      <c r="AH27" s="8" t="s">
        <v>441</v>
      </c>
      <c r="AI27" s="7" t="s">
        <v>289</v>
      </c>
      <c r="AJ27" s="8">
        <v>433</v>
      </c>
      <c r="AK27" s="3">
        <v>45148</v>
      </c>
      <c r="AL27" s="14">
        <v>45181</v>
      </c>
      <c r="AM27" s="14"/>
      <c r="AN27" s="12">
        <v>10440</v>
      </c>
      <c r="AO27" s="12">
        <v>12110.4</v>
      </c>
      <c r="AP27" s="22"/>
      <c r="AQ27" s="22"/>
      <c r="AR27" t="s">
        <v>290</v>
      </c>
      <c r="AT27" s="8" t="s">
        <v>292</v>
      </c>
      <c r="AU27" s="8" t="str">
        <f t="shared" si="5"/>
        <v>ADQUISICION DE 3 MILLARES DE CONTANCIAS</v>
      </c>
      <c r="AY27" s="19"/>
      <c r="BA27" s="35" t="s">
        <v>297</v>
      </c>
      <c r="BE27" s="9"/>
      <c r="BG27" s="27"/>
      <c r="BK27" t="s">
        <v>289</v>
      </c>
      <c r="BL27" s="3">
        <v>45208</v>
      </c>
      <c r="BM27" s="3">
        <v>45208</v>
      </c>
      <c r="BN27" s="4"/>
    </row>
    <row r="28" spans="1:78" ht="75" x14ac:dyDescent="0.25">
      <c r="A28" s="7">
        <v>2023</v>
      </c>
      <c r="B28" s="14">
        <v>45108</v>
      </c>
      <c r="C28" s="14" t="s">
        <v>450</v>
      </c>
      <c r="D28" s="7" t="s">
        <v>149</v>
      </c>
      <c r="E28" s="7" t="s">
        <v>155</v>
      </c>
      <c r="F28" s="7" t="s">
        <v>156</v>
      </c>
      <c r="G28" s="24">
        <v>483</v>
      </c>
      <c r="H28" s="8" t="s">
        <v>291</v>
      </c>
      <c r="I28" s="11"/>
      <c r="J28" s="23" t="s">
        <v>451</v>
      </c>
      <c r="K28" s="7">
        <v>15</v>
      </c>
      <c r="L28" s="7" t="s">
        <v>452</v>
      </c>
      <c r="M28" s="7" t="s">
        <v>436</v>
      </c>
      <c r="N28" s="7" t="s">
        <v>453</v>
      </c>
      <c r="O28" s="8" t="s">
        <v>293</v>
      </c>
      <c r="P28" s="7" t="s">
        <v>454</v>
      </c>
      <c r="Q28" s="7" t="s">
        <v>172</v>
      </c>
      <c r="R28" s="7" t="s">
        <v>455</v>
      </c>
      <c r="S28" s="7">
        <v>14</v>
      </c>
      <c r="T28" s="7" t="s">
        <v>456</v>
      </c>
      <c r="U28" s="7" t="s">
        <v>189</v>
      </c>
      <c r="V28" s="7" t="s">
        <v>298</v>
      </c>
      <c r="W28" s="11"/>
      <c r="X28" s="7" t="s">
        <v>294</v>
      </c>
      <c r="Y28" s="11"/>
      <c r="Z28" s="7" t="s">
        <v>294</v>
      </c>
      <c r="AA28" s="11"/>
      <c r="AB28" s="36" t="s">
        <v>240</v>
      </c>
      <c r="AC28" s="7">
        <v>90000</v>
      </c>
      <c r="AD28" s="11"/>
      <c r="AE28" s="11"/>
      <c r="AF28" s="11"/>
      <c r="AG28" s="11"/>
      <c r="AH28" s="8" t="s">
        <v>441</v>
      </c>
      <c r="AI28" s="7" t="s">
        <v>289</v>
      </c>
      <c r="AJ28" s="8">
        <v>483</v>
      </c>
      <c r="AK28" s="13">
        <v>45184</v>
      </c>
      <c r="AL28" s="14">
        <v>45189</v>
      </c>
      <c r="AM28" s="14">
        <v>45192</v>
      </c>
      <c r="AN28" s="12">
        <v>16983</v>
      </c>
      <c r="AO28" s="12">
        <v>19700</v>
      </c>
      <c r="AP28" s="11"/>
      <c r="AQ28" s="11"/>
      <c r="AR28" s="11" t="s">
        <v>290</v>
      </c>
      <c r="AS28" s="11"/>
      <c r="AT28" s="8" t="s">
        <v>292</v>
      </c>
      <c r="AU28" s="8" t="str">
        <f t="shared" si="5"/>
        <v>HOSPEDAJE PARA ALUMNOS EN AGUASCALIENTES</v>
      </c>
      <c r="AY28" s="26"/>
      <c r="AZ28" s="11"/>
      <c r="BA28" s="35" t="s">
        <v>297</v>
      </c>
      <c r="BB28" s="11"/>
      <c r="BC28" s="11"/>
      <c r="BD28" s="11"/>
      <c r="BE28" s="11"/>
      <c r="BF28" s="11"/>
      <c r="BG28" s="27"/>
      <c r="BH28" s="11"/>
      <c r="BI28" s="11"/>
      <c r="BJ28" s="11"/>
      <c r="BK28" s="11" t="s">
        <v>289</v>
      </c>
      <c r="BL28" s="3">
        <v>45208</v>
      </c>
      <c r="BM28" s="3">
        <v>45208</v>
      </c>
      <c r="BN28" s="4"/>
    </row>
    <row r="29" spans="1:78" ht="60.75" customHeight="1" x14ac:dyDescent="0.25">
      <c r="A29" s="7">
        <v>2023</v>
      </c>
      <c r="B29" s="14">
        <v>45108</v>
      </c>
      <c r="C29" s="14">
        <v>45199</v>
      </c>
      <c r="D29" s="7" t="s">
        <v>149</v>
      </c>
      <c r="E29" s="7" t="s">
        <v>155</v>
      </c>
      <c r="F29" s="7" t="s">
        <v>156</v>
      </c>
      <c r="G29" s="24">
        <v>352</v>
      </c>
      <c r="H29" s="8" t="s">
        <v>291</v>
      </c>
      <c r="I29" s="11"/>
      <c r="J29" s="23" t="s">
        <v>458</v>
      </c>
      <c r="K29" s="7">
        <v>16</v>
      </c>
      <c r="L29" s="8" t="s">
        <v>459</v>
      </c>
      <c r="M29" s="7" t="s">
        <v>460</v>
      </c>
      <c r="N29" s="7" t="s">
        <v>461</v>
      </c>
      <c r="O29" s="8"/>
      <c r="P29" s="7" t="s">
        <v>462</v>
      </c>
      <c r="Q29" s="36" t="s">
        <v>172</v>
      </c>
      <c r="R29" s="36" t="s">
        <v>455</v>
      </c>
      <c r="S29" s="36">
        <v>14</v>
      </c>
      <c r="T29" s="6" t="s">
        <v>463</v>
      </c>
      <c r="U29" s="36" t="s">
        <v>189</v>
      </c>
      <c r="V29" s="6" t="s">
        <v>298</v>
      </c>
      <c r="X29" s="6" t="s">
        <v>294</v>
      </c>
      <c r="Z29" s="11" t="s">
        <v>294</v>
      </c>
      <c r="AB29" s="36" t="s">
        <v>240</v>
      </c>
      <c r="AC29" s="7">
        <v>90000</v>
      </c>
      <c r="AH29" s="8" t="s">
        <v>441</v>
      </c>
      <c r="AI29" s="7" t="s">
        <v>289</v>
      </c>
      <c r="AJ29" s="8">
        <v>433</v>
      </c>
      <c r="AK29" s="13">
        <v>45184</v>
      </c>
      <c r="AL29" s="14">
        <v>45189</v>
      </c>
      <c r="AM29" s="14">
        <v>45192</v>
      </c>
      <c r="AN29" s="12">
        <v>39000</v>
      </c>
      <c r="AO29" s="12">
        <v>45240</v>
      </c>
      <c r="AP29" s="11"/>
      <c r="AQ29" s="11"/>
      <c r="AR29" t="s">
        <v>290</v>
      </c>
      <c r="AT29" s="8" t="s">
        <v>292</v>
      </c>
      <c r="AU29" s="8" t="str">
        <f t="shared" si="5"/>
        <v>RENTA DE AUTOBUS PARA ALUMNOS Y PERONAL DE APOYO, AL ESTADO DE OAXTEPEC MORELOS</v>
      </c>
      <c r="AY29" s="19"/>
      <c r="BA29" s="35" t="s">
        <v>297</v>
      </c>
      <c r="BG29" s="27"/>
      <c r="BK29" t="s">
        <v>289</v>
      </c>
      <c r="BL29" s="3">
        <v>45208</v>
      </c>
      <c r="BM29" s="3">
        <v>45208</v>
      </c>
      <c r="BN29" s="4"/>
    </row>
    <row r="30" spans="1:78" ht="75" x14ac:dyDescent="0.25">
      <c r="A30" s="7">
        <v>2023</v>
      </c>
      <c r="B30" s="14">
        <v>45108</v>
      </c>
      <c r="C30" s="14">
        <v>45199</v>
      </c>
      <c r="D30" s="36" t="s">
        <v>149</v>
      </c>
      <c r="E30" s="7" t="s">
        <v>155</v>
      </c>
      <c r="F30" s="7" t="s">
        <v>156</v>
      </c>
      <c r="G30" s="24">
        <v>273</v>
      </c>
      <c r="H30" s="8" t="s">
        <v>291</v>
      </c>
      <c r="I30" s="11"/>
      <c r="J30" s="23" t="s">
        <v>464</v>
      </c>
      <c r="K30" s="7">
        <v>17</v>
      </c>
      <c r="L30" s="8" t="s">
        <v>465</v>
      </c>
      <c r="M30" s="7" t="s">
        <v>466</v>
      </c>
      <c r="N30" s="7" t="s">
        <v>467</v>
      </c>
      <c r="O30" s="8"/>
      <c r="P30" s="7" t="s">
        <v>468</v>
      </c>
      <c r="Q30" s="36" t="s">
        <v>164</v>
      </c>
      <c r="R30" s="6" t="s">
        <v>469</v>
      </c>
      <c r="S30" s="6">
        <v>34</v>
      </c>
      <c r="U30" s="36" t="s">
        <v>189</v>
      </c>
      <c r="V30" s="6" t="s">
        <v>470</v>
      </c>
      <c r="X30" s="6" t="s">
        <v>471</v>
      </c>
      <c r="Z30" s="11" t="s">
        <v>310</v>
      </c>
      <c r="AB30" s="36" t="s">
        <v>240</v>
      </c>
      <c r="AC30" s="7">
        <v>90407</v>
      </c>
      <c r="AH30" s="8" t="s">
        <v>441</v>
      </c>
      <c r="AI30" s="7" t="s">
        <v>289</v>
      </c>
      <c r="AJ30" s="8">
        <v>272</v>
      </c>
      <c r="AK30" s="13">
        <v>45152</v>
      </c>
      <c r="AL30" s="14">
        <v>45173</v>
      </c>
      <c r="AM30" s="14"/>
      <c r="AN30" s="12">
        <v>17094</v>
      </c>
      <c r="AO30" s="12">
        <v>19820</v>
      </c>
      <c r="AP30" s="11"/>
      <c r="AQ30" s="11"/>
      <c r="AR30" t="s">
        <v>290</v>
      </c>
      <c r="AT30" s="8" t="s">
        <v>292</v>
      </c>
      <c r="AU30" s="8" t="str">
        <f t="shared" si="5"/>
        <v>UNIFORMES DE ESCOLTA</v>
      </c>
      <c r="AY30" s="19"/>
      <c r="BA30" s="35" t="s">
        <v>297</v>
      </c>
      <c r="BG30" s="27"/>
      <c r="BK30" t="s">
        <v>289</v>
      </c>
      <c r="BL30" s="3">
        <v>45208</v>
      </c>
      <c r="BM30" s="3">
        <v>45208</v>
      </c>
      <c r="BN30" s="4"/>
    </row>
    <row r="31" spans="1:78" ht="75" x14ac:dyDescent="0.25">
      <c r="A31" s="7">
        <v>2023</v>
      </c>
      <c r="B31" s="14">
        <v>45108</v>
      </c>
      <c r="C31" s="14">
        <v>45199</v>
      </c>
      <c r="D31" s="36" t="s">
        <v>149</v>
      </c>
      <c r="E31" s="7" t="s">
        <v>155</v>
      </c>
      <c r="F31" s="7" t="s">
        <v>156</v>
      </c>
      <c r="G31" s="25" t="s">
        <v>472</v>
      </c>
      <c r="H31" s="8" t="s">
        <v>291</v>
      </c>
      <c r="J31" s="23" t="s">
        <v>473</v>
      </c>
      <c r="K31" s="6">
        <v>18</v>
      </c>
      <c r="L31" s="8"/>
      <c r="M31" s="7"/>
      <c r="N31" s="7"/>
      <c r="O31" s="8" t="s">
        <v>474</v>
      </c>
      <c r="P31" s="7" t="s">
        <v>324</v>
      </c>
      <c r="Q31" s="6" t="s">
        <v>172</v>
      </c>
      <c r="R31" s="6" t="s">
        <v>475</v>
      </c>
      <c r="S31" s="6">
        <v>20</v>
      </c>
      <c r="T31" s="6" t="s">
        <v>325</v>
      </c>
      <c r="U31" s="36" t="s">
        <v>189</v>
      </c>
      <c r="V31" s="6" t="s">
        <v>326</v>
      </c>
      <c r="X31" s="6" t="s">
        <v>294</v>
      </c>
      <c r="Z31" s="11" t="s">
        <v>294</v>
      </c>
      <c r="AB31" s="36" t="s">
        <v>240</v>
      </c>
      <c r="AC31" s="7">
        <v>90010</v>
      </c>
      <c r="AH31" s="8" t="s">
        <v>296</v>
      </c>
      <c r="AI31" s="7" t="s">
        <v>289</v>
      </c>
      <c r="AJ31" s="8" t="s">
        <v>472</v>
      </c>
      <c r="AK31" s="3"/>
      <c r="AL31" s="14"/>
      <c r="AM31" s="14"/>
      <c r="AN31" s="12">
        <v>72413.789999999994</v>
      </c>
      <c r="AO31" s="12">
        <v>84000</v>
      </c>
      <c r="AR31" t="s">
        <v>290</v>
      </c>
      <c r="AT31" s="8" t="s">
        <v>292</v>
      </c>
      <c r="AU31" s="8" t="str">
        <f t="shared" si="5"/>
        <v>RENTA DEL EDIFICIO CORRESPONDIENTE AL MES DE JULIO</v>
      </c>
      <c r="AY31" s="19"/>
      <c r="BA31" s="6" t="s">
        <v>297</v>
      </c>
      <c r="BG31" s="27"/>
      <c r="BK31" t="s">
        <v>289</v>
      </c>
      <c r="BL31" s="3">
        <v>45208</v>
      </c>
      <c r="BM31" s="3">
        <v>45208</v>
      </c>
      <c r="BN31" s="4"/>
    </row>
    <row r="32" spans="1:78" ht="84.75" customHeight="1" x14ac:dyDescent="0.25">
      <c r="A32" s="7">
        <v>2023</v>
      </c>
      <c r="B32" s="14">
        <v>45108</v>
      </c>
      <c r="C32" s="14">
        <v>45199</v>
      </c>
      <c r="D32" s="7" t="s">
        <v>149</v>
      </c>
      <c r="E32" s="7" t="s">
        <v>155</v>
      </c>
      <c r="F32" s="7" t="s">
        <v>156</v>
      </c>
      <c r="G32" s="25" t="s">
        <v>476</v>
      </c>
      <c r="H32" s="8" t="s">
        <v>291</v>
      </c>
      <c r="J32" s="23" t="s">
        <v>477</v>
      </c>
      <c r="K32" s="6">
        <v>18</v>
      </c>
      <c r="L32" s="6"/>
      <c r="M32" s="6"/>
      <c r="N32" s="6"/>
      <c r="O32" s="8" t="s">
        <v>474</v>
      </c>
      <c r="P32" s="36" t="s">
        <v>324</v>
      </c>
      <c r="Q32" s="6" t="s">
        <v>172</v>
      </c>
      <c r="R32" s="6" t="s">
        <v>475</v>
      </c>
      <c r="S32" s="6">
        <v>20</v>
      </c>
      <c r="T32" s="17" t="s">
        <v>325</v>
      </c>
      <c r="U32" s="36" t="s">
        <v>189</v>
      </c>
      <c r="V32" s="6" t="s">
        <v>326</v>
      </c>
      <c r="X32" s="6" t="s">
        <v>294</v>
      </c>
      <c r="Z32" s="11" t="s">
        <v>294</v>
      </c>
      <c r="AB32" s="36" t="s">
        <v>240</v>
      </c>
      <c r="AC32" s="7">
        <v>90010</v>
      </c>
      <c r="AH32" s="8" t="s">
        <v>296</v>
      </c>
      <c r="AI32" s="7" t="s">
        <v>289</v>
      </c>
      <c r="AJ32" s="25" t="s">
        <v>476</v>
      </c>
      <c r="AK32" s="3"/>
      <c r="AL32" s="14"/>
      <c r="AM32" s="14"/>
      <c r="AN32" s="12">
        <v>72413.789999999994</v>
      </c>
      <c r="AO32" s="12">
        <v>84000</v>
      </c>
      <c r="AR32" t="s">
        <v>290</v>
      </c>
      <c r="AT32" s="8" t="s">
        <v>292</v>
      </c>
      <c r="AU32" s="8" t="str">
        <f t="shared" ref="AU32:AU45" si="6">+J32</f>
        <v>RENTA DEL EDIFICIO CORRESPONDIENTE AL MES DE AGOSTO</v>
      </c>
      <c r="AY32" s="21"/>
      <c r="BA32" s="6" t="s">
        <v>297</v>
      </c>
      <c r="BG32" s="27"/>
      <c r="BK32" t="s">
        <v>289</v>
      </c>
      <c r="BL32" s="3">
        <v>45208</v>
      </c>
      <c r="BM32" s="3">
        <v>45208</v>
      </c>
      <c r="BN32" s="4"/>
    </row>
    <row r="33" spans="1:66" ht="84" customHeight="1" x14ac:dyDescent="0.25">
      <c r="A33" s="7">
        <v>2023</v>
      </c>
      <c r="B33" s="14">
        <v>45108</v>
      </c>
      <c r="C33" s="14">
        <v>45199</v>
      </c>
      <c r="D33" s="7" t="s">
        <v>149</v>
      </c>
      <c r="E33" s="7" t="s">
        <v>155</v>
      </c>
      <c r="F33" s="7" t="s">
        <v>156</v>
      </c>
      <c r="G33" s="25" t="s">
        <v>478</v>
      </c>
      <c r="H33" s="8" t="s">
        <v>291</v>
      </c>
      <c r="J33" s="23" t="s">
        <v>479</v>
      </c>
      <c r="K33" s="6">
        <v>18</v>
      </c>
      <c r="L33" s="7"/>
      <c r="M33" s="7"/>
      <c r="N33" s="7"/>
      <c r="O33" s="8" t="s">
        <v>474</v>
      </c>
      <c r="P33" s="36" t="s">
        <v>324</v>
      </c>
      <c r="Q33" s="6" t="s">
        <v>172</v>
      </c>
      <c r="R33" s="6" t="s">
        <v>475</v>
      </c>
      <c r="S33" s="7">
        <v>20</v>
      </c>
      <c r="T33" s="6" t="s">
        <v>325</v>
      </c>
      <c r="U33" s="6" t="s">
        <v>189</v>
      </c>
      <c r="V33" s="6" t="s">
        <v>326</v>
      </c>
      <c r="X33" s="6" t="s">
        <v>294</v>
      </c>
      <c r="Z33" s="6" t="s">
        <v>294</v>
      </c>
      <c r="AB33" s="7" t="s">
        <v>240</v>
      </c>
      <c r="AC33" s="7">
        <v>90010</v>
      </c>
      <c r="AH33" s="8" t="s">
        <v>296</v>
      </c>
      <c r="AI33" s="7" t="s">
        <v>289</v>
      </c>
      <c r="AJ33" s="25" t="s">
        <v>478</v>
      </c>
      <c r="AK33" s="3"/>
      <c r="AL33" s="14"/>
      <c r="AM33" s="14"/>
      <c r="AN33" s="12">
        <v>72413.789999999994</v>
      </c>
      <c r="AO33" s="12">
        <v>84000</v>
      </c>
      <c r="AR33" t="s">
        <v>290</v>
      </c>
      <c r="AT33" s="8" t="s">
        <v>292</v>
      </c>
      <c r="AU33" s="8" t="str">
        <f t="shared" si="6"/>
        <v>RENTA DEL EDIFICIO CORRESPONDIENTE AL MES DE SEPTIEMBRE</v>
      </c>
      <c r="AY33" s="19"/>
      <c r="BA33" s="6" t="s">
        <v>297</v>
      </c>
      <c r="BG33" s="27"/>
      <c r="BK33" t="s">
        <v>289</v>
      </c>
      <c r="BL33" s="3">
        <v>45208</v>
      </c>
      <c r="BM33" s="3">
        <v>45208</v>
      </c>
      <c r="BN33" s="4"/>
    </row>
    <row r="34" spans="1:66" ht="85.5" customHeight="1" x14ac:dyDescent="0.25">
      <c r="A34" s="7">
        <v>2023</v>
      </c>
      <c r="B34" s="14">
        <v>45108</v>
      </c>
      <c r="C34" s="14">
        <v>45199</v>
      </c>
      <c r="D34" s="7" t="s">
        <v>149</v>
      </c>
      <c r="E34" s="7" t="s">
        <v>155</v>
      </c>
      <c r="F34" s="7" t="s">
        <v>156</v>
      </c>
      <c r="G34" s="25">
        <v>395</v>
      </c>
      <c r="H34" s="8" t="s">
        <v>291</v>
      </c>
      <c r="J34" s="23" t="s">
        <v>480</v>
      </c>
      <c r="K34" s="6">
        <v>19</v>
      </c>
      <c r="L34" s="7"/>
      <c r="M34" s="7"/>
      <c r="N34" s="7"/>
      <c r="O34" s="8" t="s">
        <v>327</v>
      </c>
      <c r="P34" s="7" t="s">
        <v>328</v>
      </c>
      <c r="Q34" s="6" t="s">
        <v>164</v>
      </c>
      <c r="R34" s="6" t="s">
        <v>481</v>
      </c>
      <c r="S34" s="7">
        <v>121</v>
      </c>
      <c r="U34" s="6" t="s">
        <v>189</v>
      </c>
      <c r="V34" s="6" t="s">
        <v>312</v>
      </c>
      <c r="X34" s="6" t="s">
        <v>329</v>
      </c>
      <c r="Z34" s="6" t="s">
        <v>309</v>
      </c>
      <c r="AB34" s="7" t="s">
        <v>252</v>
      </c>
      <c r="AC34" s="7">
        <v>15670</v>
      </c>
      <c r="AH34" s="8" t="s">
        <v>296</v>
      </c>
      <c r="AI34" s="7" t="s">
        <v>289</v>
      </c>
      <c r="AJ34" s="25">
        <v>395</v>
      </c>
      <c r="AK34" s="3"/>
      <c r="AL34" s="14"/>
      <c r="AM34" s="14"/>
      <c r="AN34" s="12">
        <v>348439</v>
      </c>
      <c r="AO34" s="12">
        <v>404189.24</v>
      </c>
      <c r="AR34" t="s">
        <v>290</v>
      </c>
      <c r="AT34" s="8" t="s">
        <v>292</v>
      </c>
      <c r="AU34" s="23" t="str">
        <f t="shared" si="6"/>
        <v>SERVICIO DE VIGILANCIA CECYTE PRIMERA QUINCENA JULIO</v>
      </c>
      <c r="AY34" s="21"/>
      <c r="BA34" s="6" t="s">
        <v>297</v>
      </c>
      <c r="BG34" s="27"/>
      <c r="BK34" t="s">
        <v>289</v>
      </c>
      <c r="BL34" s="3">
        <v>45208</v>
      </c>
      <c r="BM34" s="3">
        <v>45208</v>
      </c>
      <c r="BN34" s="4"/>
    </row>
    <row r="35" spans="1:66" ht="75" x14ac:dyDescent="0.25">
      <c r="A35" s="7">
        <v>2023</v>
      </c>
      <c r="B35" s="14">
        <v>45108</v>
      </c>
      <c r="C35" s="14">
        <v>45199</v>
      </c>
      <c r="D35" s="7" t="s">
        <v>149</v>
      </c>
      <c r="E35" s="7" t="s">
        <v>155</v>
      </c>
      <c r="F35" s="7" t="s">
        <v>156</v>
      </c>
      <c r="G35" s="25" t="s">
        <v>482</v>
      </c>
      <c r="H35" s="8" t="s">
        <v>291</v>
      </c>
      <c r="J35" s="23" t="s">
        <v>483</v>
      </c>
      <c r="K35" s="6">
        <v>19</v>
      </c>
      <c r="L35" s="6"/>
      <c r="M35" s="6"/>
      <c r="N35" s="6"/>
      <c r="O35" s="8" t="s">
        <v>327</v>
      </c>
      <c r="P35" s="36" t="s">
        <v>328</v>
      </c>
      <c r="Q35" s="6" t="s">
        <v>164</v>
      </c>
      <c r="R35" s="6" t="s">
        <v>481</v>
      </c>
      <c r="S35" s="6">
        <v>121</v>
      </c>
      <c r="U35" s="6" t="s">
        <v>189</v>
      </c>
      <c r="V35" s="6" t="s">
        <v>312</v>
      </c>
      <c r="X35" s="6" t="s">
        <v>329</v>
      </c>
      <c r="Z35" s="6" t="s">
        <v>309</v>
      </c>
      <c r="AB35" s="7" t="s">
        <v>252</v>
      </c>
      <c r="AC35" s="7">
        <v>15670</v>
      </c>
      <c r="AH35" s="8" t="s">
        <v>296</v>
      </c>
      <c r="AI35" s="7" t="s">
        <v>289</v>
      </c>
      <c r="AJ35" s="25" t="s">
        <v>482</v>
      </c>
      <c r="AK35" s="3"/>
      <c r="AL35" s="14"/>
      <c r="AM35" s="14"/>
      <c r="AN35" s="12">
        <v>78056</v>
      </c>
      <c r="AO35" s="12">
        <v>90544.960000000006</v>
      </c>
      <c r="AR35" t="s">
        <v>290</v>
      </c>
      <c r="AT35" s="8" t="s">
        <v>292</v>
      </c>
      <c r="AU35" s="23" t="str">
        <f t="shared" si="6"/>
        <v>SERVICIO DE VIGILANCIA EMSAD PRIMERA QUINCENA JULIO</v>
      </c>
      <c r="AY35" s="21"/>
      <c r="BA35" s="6" t="s">
        <v>297</v>
      </c>
      <c r="BG35" s="27"/>
      <c r="BK35" t="s">
        <v>289</v>
      </c>
      <c r="BL35" s="3">
        <v>45208</v>
      </c>
      <c r="BM35" s="3">
        <v>45208</v>
      </c>
      <c r="BN35" s="4"/>
    </row>
    <row r="36" spans="1:66" ht="75" x14ac:dyDescent="0.25">
      <c r="A36" s="7">
        <v>2023</v>
      </c>
      <c r="B36" s="14">
        <v>45108</v>
      </c>
      <c r="C36" s="14">
        <v>45199</v>
      </c>
      <c r="D36" s="7" t="s">
        <v>149</v>
      </c>
      <c r="E36" s="7" t="s">
        <v>155</v>
      </c>
      <c r="F36" s="7" t="s">
        <v>156</v>
      </c>
      <c r="G36" s="25">
        <v>412</v>
      </c>
      <c r="H36" s="8" t="s">
        <v>291</v>
      </c>
      <c r="J36" s="23" t="s">
        <v>484</v>
      </c>
      <c r="K36" s="6">
        <v>19</v>
      </c>
      <c r="L36" s="6"/>
      <c r="M36" s="6"/>
      <c r="N36" s="6"/>
      <c r="O36" s="8" t="s">
        <v>327</v>
      </c>
      <c r="P36" s="36" t="s">
        <v>328</v>
      </c>
      <c r="Q36" s="6" t="s">
        <v>164</v>
      </c>
      <c r="R36" s="6" t="s">
        <v>481</v>
      </c>
      <c r="S36" s="6">
        <v>121</v>
      </c>
      <c r="U36" s="6" t="s">
        <v>189</v>
      </c>
      <c r="V36" s="6" t="s">
        <v>312</v>
      </c>
      <c r="X36" s="6" t="s">
        <v>329</v>
      </c>
      <c r="Z36" s="6" t="s">
        <v>309</v>
      </c>
      <c r="AB36" s="7" t="s">
        <v>252</v>
      </c>
      <c r="AC36" s="36">
        <v>15670</v>
      </c>
      <c r="AH36" s="8" t="s">
        <v>296</v>
      </c>
      <c r="AI36" s="7" t="s">
        <v>289</v>
      </c>
      <c r="AJ36" s="24">
        <v>412</v>
      </c>
      <c r="AK36" s="13"/>
      <c r="AL36" s="14"/>
      <c r="AM36" s="14"/>
      <c r="AN36" s="12">
        <v>348439</v>
      </c>
      <c r="AO36" s="12">
        <v>404189.24</v>
      </c>
      <c r="AR36" t="s">
        <v>290</v>
      </c>
      <c r="AT36" s="8" t="s">
        <v>292</v>
      </c>
      <c r="AU36" s="23" t="str">
        <f t="shared" si="6"/>
        <v>SERVICIO DE VIGILANCIA CECYTE SEGUNDA QUINCENA JULIO</v>
      </c>
      <c r="AY36" s="19"/>
      <c r="BA36" s="6" t="s">
        <v>297</v>
      </c>
      <c r="BG36" s="27"/>
      <c r="BK36" t="s">
        <v>289</v>
      </c>
      <c r="BL36" s="3">
        <v>45208</v>
      </c>
      <c r="BM36" s="3">
        <v>45208</v>
      </c>
      <c r="BN36" s="4"/>
    </row>
    <row r="37" spans="1:66" ht="75" x14ac:dyDescent="0.25">
      <c r="A37" s="7">
        <v>2023</v>
      </c>
      <c r="B37" s="14">
        <v>45108</v>
      </c>
      <c r="C37" s="14">
        <v>45199</v>
      </c>
      <c r="D37" s="7" t="s">
        <v>149</v>
      </c>
      <c r="E37" s="7" t="s">
        <v>155</v>
      </c>
      <c r="F37" s="7" t="s">
        <v>156</v>
      </c>
      <c r="G37" s="25" t="s">
        <v>485</v>
      </c>
      <c r="H37" s="8" t="s">
        <v>291</v>
      </c>
      <c r="J37" s="23" t="s">
        <v>486</v>
      </c>
      <c r="K37" s="6">
        <v>19</v>
      </c>
      <c r="L37" s="6"/>
      <c r="M37" s="6"/>
      <c r="N37" s="6"/>
      <c r="O37" s="8" t="s">
        <v>327</v>
      </c>
      <c r="P37" s="36" t="s">
        <v>328</v>
      </c>
      <c r="Q37" s="6" t="s">
        <v>164</v>
      </c>
      <c r="R37" s="6" t="s">
        <v>481</v>
      </c>
      <c r="S37" s="6">
        <v>121</v>
      </c>
      <c r="U37" s="6" t="s">
        <v>189</v>
      </c>
      <c r="V37" s="6" t="s">
        <v>312</v>
      </c>
      <c r="X37" s="6" t="s">
        <v>329</v>
      </c>
      <c r="Z37" s="6" t="s">
        <v>309</v>
      </c>
      <c r="AB37" s="7" t="s">
        <v>252</v>
      </c>
      <c r="AC37" s="36">
        <v>15670</v>
      </c>
      <c r="AH37" s="8" t="s">
        <v>296</v>
      </c>
      <c r="AI37" s="7" t="s">
        <v>289</v>
      </c>
      <c r="AJ37" s="24" t="s">
        <v>485</v>
      </c>
      <c r="AK37" s="13"/>
      <c r="AL37" s="14"/>
      <c r="AM37" s="14"/>
      <c r="AN37" s="12">
        <v>78056</v>
      </c>
      <c r="AO37" s="12">
        <v>90544.960000000006</v>
      </c>
      <c r="AR37" t="s">
        <v>290</v>
      </c>
      <c r="AT37" s="8" t="s">
        <v>292</v>
      </c>
      <c r="AU37" s="23" t="str">
        <f t="shared" si="6"/>
        <v>SERVICIO DE VIGILANCIA EMSAD SEGUNDA QUINCENA JULIO</v>
      </c>
      <c r="AY37" s="19"/>
      <c r="BA37" s="6" t="s">
        <v>297</v>
      </c>
      <c r="BG37" s="27"/>
      <c r="BK37" t="s">
        <v>289</v>
      </c>
      <c r="BL37" s="3">
        <v>45208</v>
      </c>
      <c r="BM37" s="3">
        <v>45208</v>
      </c>
      <c r="BN37" s="4"/>
    </row>
    <row r="38" spans="1:66" ht="75" x14ac:dyDescent="0.25">
      <c r="A38" s="7">
        <v>2023</v>
      </c>
      <c r="B38" s="14">
        <v>45108</v>
      </c>
      <c r="C38" s="14">
        <v>45199</v>
      </c>
      <c r="D38" s="7" t="s">
        <v>149</v>
      </c>
      <c r="E38" s="7" t="s">
        <v>155</v>
      </c>
      <c r="F38" s="7" t="s">
        <v>156</v>
      </c>
      <c r="G38" s="25">
        <v>469</v>
      </c>
      <c r="H38" s="8" t="s">
        <v>291</v>
      </c>
      <c r="J38" s="23" t="s">
        <v>487</v>
      </c>
      <c r="K38" s="6">
        <v>19</v>
      </c>
      <c r="L38" s="6"/>
      <c r="M38" s="6"/>
      <c r="N38" s="6"/>
      <c r="O38" s="8" t="s">
        <v>327</v>
      </c>
      <c r="P38" s="36" t="s">
        <v>328</v>
      </c>
      <c r="Q38" s="6" t="s">
        <v>164</v>
      </c>
      <c r="R38" s="6" t="s">
        <v>481</v>
      </c>
      <c r="S38" s="6">
        <v>121</v>
      </c>
      <c r="U38" s="6" t="s">
        <v>189</v>
      </c>
      <c r="V38" s="6" t="s">
        <v>312</v>
      </c>
      <c r="X38" s="6" t="s">
        <v>329</v>
      </c>
      <c r="Z38" s="6" t="s">
        <v>309</v>
      </c>
      <c r="AB38" s="7" t="s">
        <v>252</v>
      </c>
      <c r="AC38" s="36">
        <v>15670</v>
      </c>
      <c r="AH38" s="8" t="s">
        <v>296</v>
      </c>
      <c r="AI38" s="7" t="s">
        <v>289</v>
      </c>
      <c r="AJ38" s="24">
        <v>469</v>
      </c>
      <c r="AK38" s="13"/>
      <c r="AL38" s="14"/>
      <c r="AM38" s="14"/>
      <c r="AN38" s="12">
        <v>350389</v>
      </c>
      <c r="AO38" s="12">
        <v>406451.24</v>
      </c>
      <c r="AR38" t="s">
        <v>290</v>
      </c>
      <c r="AT38" s="8" t="s">
        <v>292</v>
      </c>
      <c r="AU38" s="23" t="str">
        <f t="shared" si="6"/>
        <v>SERVICIO DE VIGILANCIA CECYTE PRIMERA QUINCENA AGOSTO</v>
      </c>
      <c r="AY38" s="19"/>
      <c r="BA38" s="6" t="s">
        <v>297</v>
      </c>
      <c r="BG38" s="27"/>
      <c r="BK38" t="s">
        <v>289</v>
      </c>
      <c r="BL38" s="3">
        <v>45208</v>
      </c>
      <c r="BM38" s="3">
        <v>45208</v>
      </c>
      <c r="BN38" s="4"/>
    </row>
    <row r="39" spans="1:66" ht="75" x14ac:dyDescent="0.25">
      <c r="A39" s="7">
        <v>2023</v>
      </c>
      <c r="B39" s="14">
        <v>45108</v>
      </c>
      <c r="C39" s="14">
        <v>45199</v>
      </c>
      <c r="D39" s="7" t="s">
        <v>149</v>
      </c>
      <c r="E39" s="7" t="s">
        <v>155</v>
      </c>
      <c r="F39" s="7" t="s">
        <v>156</v>
      </c>
      <c r="G39" s="25" t="s">
        <v>488</v>
      </c>
      <c r="H39" s="8" t="s">
        <v>291</v>
      </c>
      <c r="J39" s="23" t="s">
        <v>489</v>
      </c>
      <c r="K39" s="6">
        <v>19</v>
      </c>
      <c r="L39" s="7"/>
      <c r="M39" s="7"/>
      <c r="N39" s="7"/>
      <c r="O39" s="8" t="s">
        <v>327</v>
      </c>
      <c r="P39" s="36" t="s">
        <v>328</v>
      </c>
      <c r="Q39" s="6" t="s">
        <v>164</v>
      </c>
      <c r="R39" s="6" t="s">
        <v>481</v>
      </c>
      <c r="S39" s="7">
        <v>121</v>
      </c>
      <c r="U39" s="6" t="s">
        <v>189</v>
      </c>
      <c r="V39" s="6" t="s">
        <v>312</v>
      </c>
      <c r="X39" s="6" t="s">
        <v>329</v>
      </c>
      <c r="Z39" s="6" t="s">
        <v>309</v>
      </c>
      <c r="AB39" s="7" t="s">
        <v>252</v>
      </c>
      <c r="AC39" s="36">
        <v>15670</v>
      </c>
      <c r="AH39" s="8" t="s">
        <v>296</v>
      </c>
      <c r="AI39" s="7" t="s">
        <v>289</v>
      </c>
      <c r="AJ39" s="24" t="s">
        <v>488</v>
      </c>
      <c r="AK39" s="13"/>
      <c r="AL39" s="14"/>
      <c r="AM39" s="14"/>
      <c r="AN39" s="12">
        <v>78056</v>
      </c>
      <c r="AO39" s="12">
        <v>90544.960000000006</v>
      </c>
      <c r="AR39" t="s">
        <v>290</v>
      </c>
      <c r="AT39" s="8" t="s">
        <v>292</v>
      </c>
      <c r="AU39" s="23" t="str">
        <f t="shared" si="6"/>
        <v>SERVICIO DE VIGILANCIA EMSAD PRIMERA QUINCENA AGOSTO</v>
      </c>
      <c r="AY39" s="21"/>
      <c r="BA39" s="6" t="s">
        <v>297</v>
      </c>
      <c r="BG39" s="27"/>
      <c r="BK39" t="s">
        <v>289</v>
      </c>
      <c r="BL39" s="3">
        <v>45208</v>
      </c>
      <c r="BM39" s="3">
        <v>45208</v>
      </c>
      <c r="BN39" s="8"/>
    </row>
    <row r="40" spans="1:66" ht="75" x14ac:dyDescent="0.25">
      <c r="A40" s="7">
        <v>2023</v>
      </c>
      <c r="B40" s="14">
        <v>45108</v>
      </c>
      <c r="C40" s="14">
        <v>45199</v>
      </c>
      <c r="D40" s="7" t="s">
        <v>149</v>
      </c>
      <c r="E40" s="7" t="s">
        <v>155</v>
      </c>
      <c r="F40" s="7" t="s">
        <v>156</v>
      </c>
      <c r="G40" s="25">
        <v>496</v>
      </c>
      <c r="H40" s="8" t="s">
        <v>291</v>
      </c>
      <c r="J40" s="23" t="s">
        <v>490</v>
      </c>
      <c r="K40" s="6">
        <v>19</v>
      </c>
      <c r="L40" s="7"/>
      <c r="M40" s="7"/>
      <c r="N40" s="7"/>
      <c r="O40" s="8" t="s">
        <v>327</v>
      </c>
      <c r="P40" s="36" t="s">
        <v>328</v>
      </c>
      <c r="Q40" s="6" t="s">
        <v>164</v>
      </c>
      <c r="R40" s="6" t="s">
        <v>481</v>
      </c>
      <c r="S40" s="7">
        <v>121</v>
      </c>
      <c r="U40" s="6" t="s">
        <v>189</v>
      </c>
      <c r="V40" s="6" t="s">
        <v>312</v>
      </c>
      <c r="X40" s="6" t="s">
        <v>329</v>
      </c>
      <c r="Z40" s="6" t="s">
        <v>309</v>
      </c>
      <c r="AB40" s="7" t="s">
        <v>252</v>
      </c>
      <c r="AC40" s="36">
        <v>15670</v>
      </c>
      <c r="AH40" s="8" t="s">
        <v>296</v>
      </c>
      <c r="AI40" s="7" t="s">
        <v>289</v>
      </c>
      <c r="AJ40" s="24">
        <v>496</v>
      </c>
      <c r="AK40" s="13"/>
      <c r="AL40" s="14"/>
      <c r="AM40" s="14"/>
      <c r="AN40" s="12">
        <v>348439</v>
      </c>
      <c r="AO40" s="12">
        <v>404189.24</v>
      </c>
      <c r="AR40" t="s">
        <v>290</v>
      </c>
      <c r="AT40" s="8" t="s">
        <v>292</v>
      </c>
      <c r="AU40" s="23" t="str">
        <f t="shared" si="6"/>
        <v>SERVICIO DE VIGILANCIA CECYTE SEGUNDA QUINCENA AGOSTO</v>
      </c>
      <c r="AY40" s="19"/>
      <c r="BA40" s="6" t="s">
        <v>297</v>
      </c>
      <c r="BG40" s="27"/>
      <c r="BK40" t="s">
        <v>289</v>
      </c>
      <c r="BL40" s="3">
        <v>45208</v>
      </c>
      <c r="BM40" s="3">
        <v>45208</v>
      </c>
      <c r="BN40" s="4"/>
    </row>
    <row r="41" spans="1:66" ht="75" x14ac:dyDescent="0.25">
      <c r="A41" s="7">
        <v>2023</v>
      </c>
      <c r="B41" s="14">
        <v>45108</v>
      </c>
      <c r="C41" s="14">
        <v>45199</v>
      </c>
      <c r="D41" s="7" t="s">
        <v>149</v>
      </c>
      <c r="E41" s="7" t="s">
        <v>155</v>
      </c>
      <c r="F41" s="7" t="s">
        <v>156</v>
      </c>
      <c r="G41" s="25" t="s">
        <v>491</v>
      </c>
      <c r="H41" s="8" t="s">
        <v>291</v>
      </c>
      <c r="I41" s="18"/>
      <c r="J41" s="23" t="s">
        <v>492</v>
      </c>
      <c r="K41" s="6">
        <v>19</v>
      </c>
      <c r="M41" s="7"/>
      <c r="O41" s="8" t="s">
        <v>327</v>
      </c>
      <c r="P41" s="36" t="s">
        <v>328</v>
      </c>
      <c r="Q41" s="6" t="s">
        <v>164</v>
      </c>
      <c r="R41" s="6" t="s">
        <v>481</v>
      </c>
      <c r="S41" s="6">
        <v>121</v>
      </c>
      <c r="T41"/>
      <c r="U41" s="6" t="s">
        <v>189</v>
      </c>
      <c r="V41" s="6" t="s">
        <v>312</v>
      </c>
      <c r="X41" s="6" t="s">
        <v>329</v>
      </c>
      <c r="Y41" s="7"/>
      <c r="Z41" s="6" t="s">
        <v>309</v>
      </c>
      <c r="AB41" s="7" t="s">
        <v>252</v>
      </c>
      <c r="AC41" s="36">
        <v>15670</v>
      </c>
      <c r="AD41" s="18"/>
      <c r="AE41" s="18"/>
      <c r="AF41" s="18"/>
      <c r="AG41" s="6"/>
      <c r="AH41" s="8" t="s">
        <v>296</v>
      </c>
      <c r="AI41" s="7" t="s">
        <v>289</v>
      </c>
      <c r="AJ41" s="7" t="s">
        <v>491</v>
      </c>
      <c r="AK41" s="14"/>
      <c r="AL41" s="14"/>
      <c r="AM41" s="14"/>
      <c r="AN41" s="12">
        <v>78056</v>
      </c>
      <c r="AO41" s="12">
        <v>90544.960000000006</v>
      </c>
      <c r="AR41" t="s">
        <v>290</v>
      </c>
      <c r="AT41" s="8" t="s">
        <v>292</v>
      </c>
      <c r="AU41" s="23" t="str">
        <f t="shared" si="6"/>
        <v>SERVICIO DE VIGILANCIA EMSAD SEGUNDA QUINCENA AGOSTO</v>
      </c>
      <c r="AY41" s="19"/>
      <c r="BA41" s="6" t="s">
        <v>297</v>
      </c>
      <c r="BG41" s="27"/>
      <c r="BK41" t="s">
        <v>289</v>
      </c>
      <c r="BL41" s="3">
        <v>45208</v>
      </c>
      <c r="BM41" s="3">
        <v>45208</v>
      </c>
      <c r="BN41" s="4"/>
    </row>
    <row r="42" spans="1:66" ht="75" x14ac:dyDescent="0.25">
      <c r="A42" s="7">
        <v>2023</v>
      </c>
      <c r="B42" s="14">
        <v>45108</v>
      </c>
      <c r="C42" s="14">
        <v>45199</v>
      </c>
      <c r="D42" s="7" t="s">
        <v>149</v>
      </c>
      <c r="E42" s="7" t="s">
        <v>155</v>
      </c>
      <c r="F42" s="7" t="s">
        <v>156</v>
      </c>
      <c r="G42" s="25">
        <v>557</v>
      </c>
      <c r="H42" s="8" t="s">
        <v>291</v>
      </c>
      <c r="I42" s="18"/>
      <c r="J42" s="23" t="s">
        <v>493</v>
      </c>
      <c r="K42" s="6">
        <v>19</v>
      </c>
      <c r="L42" s="7"/>
      <c r="M42" s="7"/>
      <c r="N42" s="7"/>
      <c r="O42" s="8" t="s">
        <v>327</v>
      </c>
      <c r="P42" s="36" t="s">
        <v>328</v>
      </c>
      <c r="Q42" s="6" t="s">
        <v>164</v>
      </c>
      <c r="R42" s="6" t="s">
        <v>481</v>
      </c>
      <c r="S42" s="7">
        <v>121</v>
      </c>
      <c r="T42"/>
      <c r="U42" s="6" t="s">
        <v>189</v>
      </c>
      <c r="V42" s="6" t="s">
        <v>312</v>
      </c>
      <c r="X42" s="6" t="s">
        <v>329</v>
      </c>
      <c r="Y42" s="7"/>
      <c r="Z42" s="6" t="s">
        <v>309</v>
      </c>
      <c r="AB42" s="7" t="s">
        <v>252</v>
      </c>
      <c r="AC42" s="36">
        <v>15670</v>
      </c>
      <c r="AD42" s="18"/>
      <c r="AE42" s="18"/>
      <c r="AF42" s="18"/>
      <c r="AG42" s="6"/>
      <c r="AH42" s="8" t="s">
        <v>296</v>
      </c>
      <c r="AI42" s="7" t="s">
        <v>289</v>
      </c>
      <c r="AJ42" s="7">
        <v>557</v>
      </c>
      <c r="AK42" s="14"/>
      <c r="AL42" s="14"/>
      <c r="AM42" s="14"/>
      <c r="AN42" s="30">
        <v>348439</v>
      </c>
      <c r="AO42" s="12">
        <v>404189.24</v>
      </c>
      <c r="AR42" t="s">
        <v>290</v>
      </c>
      <c r="AT42" s="8" t="s">
        <v>292</v>
      </c>
      <c r="AU42" s="23" t="str">
        <f t="shared" si="6"/>
        <v>SERVICIO DE VIGILANCIA CECYTE PRIMERA QUINCENA SEPTIEMBRE</v>
      </c>
      <c r="AY42" s="19"/>
      <c r="BA42" s="6" t="s">
        <v>297</v>
      </c>
      <c r="BG42" s="27"/>
      <c r="BK42" t="s">
        <v>289</v>
      </c>
      <c r="BL42" s="3">
        <v>45208</v>
      </c>
      <c r="BM42" s="3">
        <v>45208</v>
      </c>
      <c r="BN42" s="4"/>
    </row>
    <row r="43" spans="1:66" ht="75" x14ac:dyDescent="0.25">
      <c r="A43" s="7">
        <v>2023</v>
      </c>
      <c r="B43" s="14">
        <v>45108</v>
      </c>
      <c r="C43" s="14">
        <v>45199</v>
      </c>
      <c r="D43" s="7" t="s">
        <v>149</v>
      </c>
      <c r="E43" s="7" t="s">
        <v>155</v>
      </c>
      <c r="F43" s="7" t="s">
        <v>156</v>
      </c>
      <c r="G43" s="25" t="s">
        <v>494</v>
      </c>
      <c r="H43" s="8" t="s">
        <v>291</v>
      </c>
      <c r="J43" s="23" t="s">
        <v>495</v>
      </c>
      <c r="K43" s="6">
        <v>19</v>
      </c>
      <c r="O43" s="8" t="s">
        <v>327</v>
      </c>
      <c r="P43" s="36" t="s">
        <v>328</v>
      </c>
      <c r="Q43" s="6" t="s">
        <v>164</v>
      </c>
      <c r="R43" s="6" t="s">
        <v>481</v>
      </c>
      <c r="S43" s="7">
        <v>121</v>
      </c>
      <c r="T43"/>
      <c r="U43" s="6" t="s">
        <v>189</v>
      </c>
      <c r="V43" s="6" t="s">
        <v>312</v>
      </c>
      <c r="X43" s="6" t="s">
        <v>329</v>
      </c>
      <c r="Y43" s="7"/>
      <c r="Z43" s="6" t="s">
        <v>309</v>
      </c>
      <c r="AB43" s="7" t="s">
        <v>252</v>
      </c>
      <c r="AC43" s="36">
        <v>15670</v>
      </c>
      <c r="AD43" s="18"/>
      <c r="AE43" s="18"/>
      <c r="AF43" s="18"/>
      <c r="AG43" s="6"/>
      <c r="AH43" s="8" t="s">
        <v>296</v>
      </c>
      <c r="AI43" s="7" t="s">
        <v>289</v>
      </c>
      <c r="AJ43" t="s">
        <v>494</v>
      </c>
      <c r="AK43" s="6"/>
      <c r="AL43" s="19"/>
      <c r="AM43" s="27"/>
      <c r="AN43" s="30">
        <v>78056</v>
      </c>
      <c r="AO43" s="12">
        <v>90544.960000000006</v>
      </c>
      <c r="AR43" t="s">
        <v>290</v>
      </c>
      <c r="AT43" s="8" t="s">
        <v>292</v>
      </c>
      <c r="AU43" s="23" t="str">
        <f t="shared" si="6"/>
        <v>SERVICIO DE VIGILANCIA EMSAD PRIMERA QUINCENA SEPTIEMBRE</v>
      </c>
      <c r="AY43" s="19"/>
      <c r="BA43" s="6" t="s">
        <v>297</v>
      </c>
      <c r="BG43" s="27"/>
      <c r="BK43" t="s">
        <v>289</v>
      </c>
      <c r="BL43" s="3">
        <v>45208</v>
      </c>
      <c r="BM43" s="3">
        <v>45208</v>
      </c>
      <c r="BN43" s="4"/>
    </row>
    <row r="44" spans="1:66" ht="75" x14ac:dyDescent="0.25">
      <c r="A44" s="7">
        <v>2023</v>
      </c>
      <c r="B44" s="14">
        <v>45108</v>
      </c>
      <c r="C44" s="14">
        <v>45199</v>
      </c>
      <c r="D44" s="7" t="s">
        <v>149</v>
      </c>
      <c r="E44" s="7" t="s">
        <v>155</v>
      </c>
      <c r="F44" s="7" t="s">
        <v>156</v>
      </c>
      <c r="G44" s="25">
        <v>590</v>
      </c>
      <c r="H44" s="8" t="s">
        <v>291</v>
      </c>
      <c r="I44" s="18"/>
      <c r="J44" s="23" t="s">
        <v>496</v>
      </c>
      <c r="K44" s="6">
        <v>19</v>
      </c>
      <c r="O44" s="8" t="s">
        <v>327</v>
      </c>
      <c r="P44" s="36" t="s">
        <v>328</v>
      </c>
      <c r="Q44" s="6" t="s">
        <v>164</v>
      </c>
      <c r="R44" s="6" t="s">
        <v>481</v>
      </c>
      <c r="S44" s="36">
        <v>121</v>
      </c>
      <c r="T44"/>
      <c r="U44" s="6" t="s">
        <v>189</v>
      </c>
      <c r="V44" s="6" t="s">
        <v>312</v>
      </c>
      <c r="X44" s="6" t="s">
        <v>329</v>
      </c>
      <c r="Y44" s="7"/>
      <c r="Z44" s="6" t="s">
        <v>309</v>
      </c>
      <c r="AB44" s="7" t="s">
        <v>252</v>
      </c>
      <c r="AC44" s="36">
        <v>15670</v>
      </c>
      <c r="AD44" s="18"/>
      <c r="AE44" s="18"/>
      <c r="AF44" s="18"/>
      <c r="AG44" s="6"/>
      <c r="AH44" s="8" t="s">
        <v>296</v>
      </c>
      <c r="AI44" s="7" t="s">
        <v>289</v>
      </c>
      <c r="AJ44" s="7">
        <v>590</v>
      </c>
      <c r="AK44" s="14"/>
      <c r="AL44" s="14"/>
      <c r="AM44" s="14"/>
      <c r="AN44" s="30">
        <v>348439</v>
      </c>
      <c r="AO44" s="12">
        <v>404189.24</v>
      </c>
      <c r="AR44" t="s">
        <v>290</v>
      </c>
      <c r="AT44" s="8" t="s">
        <v>292</v>
      </c>
      <c r="AU44" s="23" t="str">
        <f t="shared" si="6"/>
        <v>SERVICIO DE VIGILANCIA CECYTE SEGUNDA QUINCENA SEPTIEMBRE</v>
      </c>
      <c r="AY44" s="19"/>
      <c r="BA44" s="6" t="s">
        <v>297</v>
      </c>
      <c r="BG44" s="27"/>
      <c r="BK44" t="s">
        <v>289</v>
      </c>
      <c r="BL44" s="3">
        <v>45208</v>
      </c>
      <c r="BM44" s="3">
        <v>45208</v>
      </c>
      <c r="BN44" s="4"/>
    </row>
    <row r="45" spans="1:66" ht="75" x14ac:dyDescent="0.25">
      <c r="A45" s="7">
        <v>2023</v>
      </c>
      <c r="B45" s="14">
        <v>45108</v>
      </c>
      <c r="C45" s="14">
        <v>45199</v>
      </c>
      <c r="D45" s="7" t="s">
        <v>149</v>
      </c>
      <c r="E45" s="7" t="s">
        <v>155</v>
      </c>
      <c r="F45" s="7" t="s">
        <v>156</v>
      </c>
      <c r="G45" s="25" t="s">
        <v>497</v>
      </c>
      <c r="H45" s="8" t="s">
        <v>291</v>
      </c>
      <c r="J45" s="23" t="s">
        <v>498</v>
      </c>
      <c r="K45" s="6">
        <v>19</v>
      </c>
      <c r="O45" s="8" t="s">
        <v>327</v>
      </c>
      <c r="P45" s="36" t="s">
        <v>328</v>
      </c>
      <c r="Q45" s="6" t="s">
        <v>164</v>
      </c>
      <c r="R45" s="6" t="s">
        <v>481</v>
      </c>
      <c r="S45" s="36">
        <v>121</v>
      </c>
      <c r="T45"/>
      <c r="U45" s="6" t="s">
        <v>189</v>
      </c>
      <c r="V45" s="6" t="s">
        <v>312</v>
      </c>
      <c r="X45" s="6" t="s">
        <v>329</v>
      </c>
      <c r="Y45" s="7"/>
      <c r="Z45" s="6" t="s">
        <v>309</v>
      </c>
      <c r="AB45" s="7" t="s">
        <v>252</v>
      </c>
      <c r="AC45" s="36">
        <v>15670</v>
      </c>
      <c r="AD45" s="18"/>
      <c r="AE45" s="18"/>
      <c r="AF45" s="18"/>
      <c r="AG45" s="6"/>
      <c r="AH45" s="8" t="s">
        <v>296</v>
      </c>
      <c r="AI45" s="7" t="s">
        <v>289</v>
      </c>
      <c r="AJ45" s="7" t="s">
        <v>497</v>
      </c>
      <c r="AK45" s="28"/>
      <c r="AL45" s="3"/>
      <c r="AM45" s="3"/>
      <c r="AN45" s="29">
        <v>78156</v>
      </c>
      <c r="AO45" s="12">
        <v>90544.960000000006</v>
      </c>
      <c r="AR45" t="s">
        <v>290</v>
      </c>
      <c r="AT45" s="8" t="s">
        <v>292</v>
      </c>
      <c r="AU45" s="23" t="str">
        <f t="shared" si="6"/>
        <v>SERVICIO DE VIGILANCIA EMSAD SEGUNDA QUINCENA SEPTIEMBRE</v>
      </c>
      <c r="AY45" s="19"/>
      <c r="BA45" s="6" t="s">
        <v>297</v>
      </c>
      <c r="BG45" s="27"/>
      <c r="BK45" t="s">
        <v>289</v>
      </c>
      <c r="BL45" s="3">
        <v>45208</v>
      </c>
      <c r="BM45" s="3">
        <v>45208</v>
      </c>
      <c r="BN45" s="4"/>
    </row>
    <row r="46" spans="1:66" x14ac:dyDescent="0.25">
      <c r="A46" s="7">
        <v>2023</v>
      </c>
      <c r="B46" s="31"/>
      <c r="C46" s="31"/>
      <c r="G46" s="25"/>
      <c r="I46" s="18"/>
      <c r="J46" s="8"/>
      <c r="K46" s="6"/>
      <c r="M46" s="18"/>
      <c r="O46" s="5"/>
      <c r="P46" s="6"/>
      <c r="Q46" s="6"/>
      <c r="S46"/>
      <c r="T46"/>
      <c r="U46" s="6"/>
      <c r="V46" s="11"/>
      <c r="X46" s="6"/>
      <c r="Y46" s="7"/>
      <c r="AD46" s="18"/>
      <c r="AE46" s="18"/>
      <c r="AF46" s="18"/>
      <c r="AG46" s="6"/>
      <c r="AK46" s="6"/>
      <c r="AL46" s="3"/>
      <c r="AM46" s="3"/>
      <c r="AN46" s="29"/>
      <c r="AO46" s="12"/>
      <c r="AU46" s="23"/>
      <c r="AY46" s="19"/>
      <c r="BA46" s="6"/>
      <c r="BG46" s="27"/>
      <c r="BL46" s="3"/>
      <c r="BM46" s="3"/>
      <c r="BN46" s="4"/>
    </row>
    <row r="47" spans="1:66" x14ac:dyDescent="0.25">
      <c r="A47" s="7">
        <v>2023</v>
      </c>
      <c r="B47" s="31"/>
      <c r="C47" s="31"/>
      <c r="G47" s="25"/>
      <c r="I47" s="18"/>
      <c r="J47" s="8"/>
      <c r="K47" s="6"/>
      <c r="M47" s="18"/>
      <c r="O47" s="5"/>
      <c r="P47" s="6"/>
      <c r="Q47" s="6"/>
      <c r="S47"/>
      <c r="T47"/>
      <c r="U47" s="6"/>
      <c r="V47" s="11"/>
      <c r="X47" s="6"/>
      <c r="Y47" s="7"/>
      <c r="AD47" s="18"/>
      <c r="AE47" s="18"/>
      <c r="AF47" s="18"/>
      <c r="AG47" s="6"/>
      <c r="AJ47"/>
      <c r="AK47" s="6"/>
      <c r="AL47" s="3"/>
      <c r="AM47" s="3"/>
      <c r="AN47" s="29"/>
      <c r="AO47" s="12"/>
      <c r="AU47" s="23"/>
      <c r="AY47" s="19"/>
      <c r="BA47" s="6"/>
      <c r="BG47" s="27"/>
      <c r="BL47" s="3"/>
      <c r="BM47" s="3"/>
      <c r="BN47" s="4"/>
    </row>
    <row r="48" spans="1:66" x14ac:dyDescent="0.25">
      <c r="A48" s="7">
        <v>2023</v>
      </c>
      <c r="B48" s="31"/>
      <c r="C48" s="31"/>
      <c r="G48" s="25"/>
      <c r="I48" s="18"/>
      <c r="J48" s="8"/>
      <c r="K48" s="6"/>
      <c r="O48" s="5"/>
      <c r="P48" s="6"/>
      <c r="Q48" s="6"/>
      <c r="S48"/>
      <c r="T48"/>
      <c r="U48" s="6"/>
      <c r="V48" s="11"/>
      <c r="X48" s="6"/>
      <c r="Y48" s="7"/>
      <c r="AD48" s="18"/>
      <c r="AE48" s="18"/>
      <c r="AF48" s="18"/>
      <c r="AG48" s="6"/>
      <c r="AJ48"/>
      <c r="AK48" s="6"/>
      <c r="AL48" s="3"/>
      <c r="AM48" s="3"/>
      <c r="AN48" s="29"/>
      <c r="AO48" s="12"/>
      <c r="AU48" s="23"/>
      <c r="AY48" s="19"/>
      <c r="BA48" s="6"/>
      <c r="BG48" s="27"/>
      <c r="BL48" s="3"/>
      <c r="BM48" s="3"/>
      <c r="BN48" s="4"/>
    </row>
    <row r="49" spans="1:65" x14ac:dyDescent="0.25">
      <c r="A49" s="7">
        <v>2023</v>
      </c>
      <c r="B49" s="3"/>
      <c r="C49" s="3"/>
      <c r="G49" s="25"/>
      <c r="I49" s="18"/>
      <c r="J49" s="8"/>
      <c r="K49" s="6"/>
      <c r="O49" s="32"/>
      <c r="P49" s="17"/>
      <c r="Q49" s="6"/>
      <c r="S49"/>
      <c r="T49"/>
      <c r="U49" s="6"/>
      <c r="V49" s="11"/>
      <c r="X49" s="6"/>
      <c r="Y49" s="7"/>
      <c r="AD49" s="18"/>
      <c r="AE49" s="18"/>
      <c r="AF49" s="18"/>
      <c r="AG49" s="6"/>
      <c r="AJ49"/>
      <c r="AK49" s="18"/>
      <c r="AL49" s="3"/>
      <c r="AM49" s="3"/>
      <c r="AN49" s="29"/>
      <c r="AO49" s="12"/>
      <c r="AU49" s="23"/>
      <c r="AY49" s="19"/>
      <c r="BA49" s="6"/>
      <c r="BG49" s="27"/>
      <c r="BL49" s="3"/>
      <c r="BM49" s="3"/>
    </row>
    <row r="50" spans="1:65" x14ac:dyDescent="0.25">
      <c r="A50" s="7">
        <v>2023</v>
      </c>
      <c r="B50" s="14"/>
      <c r="C50" s="14"/>
      <c r="G50" s="25"/>
      <c r="J50" s="8"/>
      <c r="K50" s="6"/>
      <c r="L50" s="6"/>
      <c r="M50" s="6"/>
      <c r="N50" s="6"/>
      <c r="O50" s="8"/>
      <c r="P50" s="6"/>
      <c r="Q50" s="6"/>
      <c r="R50" s="6"/>
      <c r="U50" s="6"/>
      <c r="V50" s="6"/>
      <c r="X50" s="6"/>
      <c r="AJ50" s="25"/>
      <c r="AK50" s="3"/>
      <c r="AL50" s="3"/>
      <c r="AM50" s="3"/>
      <c r="AN50" s="29"/>
      <c r="AO50" s="12"/>
      <c r="AU50" s="23"/>
      <c r="AY50" s="19"/>
      <c r="BA50" s="6"/>
      <c r="BG50" s="27"/>
      <c r="BL50" s="3"/>
      <c r="BM50" s="3"/>
    </row>
    <row r="51" spans="1:65" x14ac:dyDescent="0.25">
      <c r="A51" s="7">
        <v>2023</v>
      </c>
      <c r="B51" s="14"/>
      <c r="C51" s="14"/>
      <c r="G51" s="25"/>
      <c r="J51" s="8"/>
      <c r="K51" s="6"/>
      <c r="L51" s="6"/>
      <c r="M51" s="6"/>
      <c r="N51" s="6"/>
      <c r="O51" s="8"/>
      <c r="P51" s="6"/>
      <c r="Q51" s="6"/>
      <c r="R51" s="6"/>
      <c r="U51" s="6"/>
      <c r="V51" s="6"/>
      <c r="X51" s="6"/>
      <c r="AJ51" s="25"/>
      <c r="AK51" s="3"/>
      <c r="AL51" s="3"/>
      <c r="AM51" s="3"/>
      <c r="AN51" s="29"/>
      <c r="AO51" s="12"/>
      <c r="AU51" s="23"/>
      <c r="AY51" s="19"/>
      <c r="BA51" s="6"/>
      <c r="BG51" s="27"/>
      <c r="BL51" s="3"/>
      <c r="BM51" s="3"/>
    </row>
    <row r="52" spans="1:65" x14ac:dyDescent="0.25">
      <c r="A52" s="7">
        <v>2023</v>
      </c>
      <c r="B52" s="14"/>
      <c r="C52" s="14"/>
      <c r="G52" s="25"/>
      <c r="J52" s="8"/>
      <c r="K52" s="6"/>
      <c r="L52" s="6"/>
      <c r="M52" s="6"/>
      <c r="N52" s="6"/>
      <c r="O52" s="8"/>
      <c r="P52" s="6"/>
      <c r="Q52" s="6"/>
      <c r="R52" s="6"/>
      <c r="U52" s="6"/>
      <c r="V52" s="6"/>
      <c r="X52" s="6"/>
      <c r="AJ52" s="25"/>
      <c r="AK52" s="3"/>
      <c r="AL52" s="3"/>
      <c r="AM52" s="3"/>
      <c r="AN52" s="29"/>
      <c r="AO52" s="12"/>
      <c r="AU52" s="8"/>
      <c r="AY52" s="19"/>
      <c r="BA52" s="6"/>
      <c r="BG52" s="27"/>
      <c r="BL52" s="3"/>
      <c r="BM52" s="3"/>
    </row>
    <row r="53" spans="1:65" x14ac:dyDescent="0.25">
      <c r="A53" s="7">
        <v>2023</v>
      </c>
      <c r="B53" s="14"/>
      <c r="C53" s="14"/>
      <c r="G53" s="25"/>
      <c r="J53" s="8"/>
      <c r="K53" s="6"/>
      <c r="L53" s="6"/>
      <c r="M53" s="6"/>
      <c r="N53" s="6"/>
      <c r="O53" s="8"/>
      <c r="P53" s="6"/>
      <c r="Q53" s="6"/>
      <c r="R53" s="6"/>
      <c r="U53" s="6"/>
      <c r="V53" s="6"/>
      <c r="X53" s="6"/>
      <c r="AJ53" s="25"/>
      <c r="AK53" s="3"/>
      <c r="AL53" s="3"/>
      <c r="AM53" s="3"/>
      <c r="AN53" s="29"/>
      <c r="AO53" s="12"/>
      <c r="AU53" s="8"/>
      <c r="AY53" s="19"/>
      <c r="BA53" s="6"/>
      <c r="BG53" s="27"/>
      <c r="BL53" s="3"/>
      <c r="BM53" s="3"/>
    </row>
    <row r="54" spans="1:65" x14ac:dyDescent="0.25">
      <c r="A54" s="7">
        <v>2023</v>
      </c>
      <c r="B54" s="14"/>
      <c r="C54" s="14"/>
      <c r="G54" s="25"/>
      <c r="J54" s="8"/>
      <c r="K54" s="6"/>
      <c r="L54" s="6"/>
      <c r="M54" s="6"/>
      <c r="N54" s="6"/>
      <c r="O54" s="8"/>
      <c r="P54" s="6"/>
      <c r="Q54" s="6"/>
      <c r="R54" s="6"/>
      <c r="U54" s="6"/>
      <c r="V54" s="6"/>
      <c r="X54" s="6"/>
      <c r="AJ54" s="25"/>
      <c r="AK54" s="3"/>
      <c r="AL54" s="3"/>
      <c r="AM54" s="3"/>
      <c r="AN54" s="29"/>
      <c r="AO54" s="12"/>
      <c r="AU54" s="8"/>
      <c r="AY54" s="19"/>
      <c r="BA54" s="6"/>
      <c r="BG54" s="27"/>
      <c r="BL54" s="3"/>
      <c r="BM54" s="3"/>
    </row>
    <row r="55" spans="1:65" x14ac:dyDescent="0.25">
      <c r="A55" s="7">
        <v>2023</v>
      </c>
      <c r="B55" s="14"/>
      <c r="C55" s="14"/>
      <c r="G55" s="25"/>
      <c r="J55" s="8"/>
      <c r="K55" s="6"/>
      <c r="L55" s="6"/>
      <c r="M55" s="6"/>
      <c r="N55" s="6"/>
      <c r="O55" s="8"/>
      <c r="P55" s="6"/>
      <c r="Q55" s="6"/>
      <c r="R55" s="6"/>
      <c r="U55" s="6"/>
      <c r="V55" s="6"/>
      <c r="X55" s="6"/>
      <c r="AJ55" s="25"/>
      <c r="AK55" s="3"/>
      <c r="AL55" s="3"/>
      <c r="AM55" s="3"/>
      <c r="AN55" s="29"/>
      <c r="AO55" s="12"/>
      <c r="AU55" s="8"/>
      <c r="AY55" s="19"/>
      <c r="BA55" s="6"/>
      <c r="BG55" s="27"/>
      <c r="BL55" s="3"/>
      <c r="BM55" s="3"/>
    </row>
    <row r="56" spans="1:65" x14ac:dyDescent="0.25">
      <c r="A56" s="7">
        <v>2023</v>
      </c>
      <c r="B56" s="14"/>
      <c r="C56" s="14"/>
      <c r="G56" s="25"/>
      <c r="J56" s="8"/>
      <c r="K56" s="6"/>
      <c r="L56" s="6"/>
      <c r="M56" s="6"/>
      <c r="N56" s="6"/>
      <c r="O56" s="8"/>
      <c r="P56" s="6"/>
      <c r="Q56" s="6"/>
      <c r="R56" s="6"/>
      <c r="U56" s="6"/>
      <c r="V56" s="6"/>
      <c r="X56" s="6"/>
      <c r="AJ56" s="25"/>
      <c r="AK56" s="3"/>
      <c r="AL56" s="3"/>
      <c r="AM56" s="3"/>
      <c r="AN56" s="29"/>
      <c r="AO56" s="12"/>
      <c r="AU56" s="8"/>
      <c r="AY56" s="19"/>
      <c r="BA56" s="6"/>
      <c r="BG56" s="27"/>
      <c r="BL56" s="3"/>
      <c r="BM56" s="3"/>
    </row>
    <row r="57" spans="1:65" x14ac:dyDescent="0.25">
      <c r="A57" s="7">
        <v>2023</v>
      </c>
      <c r="B57" s="14"/>
      <c r="C57" s="14"/>
      <c r="G57" s="25"/>
      <c r="J57" s="8"/>
      <c r="K57" s="6"/>
      <c r="L57" s="6"/>
      <c r="M57" s="6"/>
      <c r="N57" s="6"/>
      <c r="O57" s="8"/>
      <c r="P57" s="6"/>
      <c r="Q57" s="6"/>
      <c r="R57" s="6"/>
      <c r="U57" s="6"/>
      <c r="V57" s="6"/>
      <c r="X57" s="6"/>
      <c r="AJ57" s="25"/>
      <c r="AK57" s="3"/>
      <c r="AL57" s="3"/>
      <c r="AM57" s="3"/>
      <c r="AN57" s="29"/>
      <c r="AO57" s="12"/>
      <c r="AU57" s="8"/>
      <c r="AY57" s="19"/>
      <c r="BA57" s="6"/>
      <c r="BG57" s="27"/>
      <c r="BL57" s="3"/>
      <c r="BM57" s="3"/>
    </row>
    <row r="58" spans="1:65" x14ac:dyDescent="0.25">
      <c r="A58" s="7">
        <v>2023</v>
      </c>
      <c r="B58" s="14"/>
      <c r="C58" s="14"/>
      <c r="G58" s="25"/>
      <c r="J58" s="8"/>
      <c r="K58" s="6"/>
      <c r="L58" s="6"/>
      <c r="M58" s="6"/>
      <c r="N58" s="6"/>
      <c r="O58" s="8"/>
      <c r="P58" s="6"/>
      <c r="Q58" s="6"/>
      <c r="R58" s="6"/>
      <c r="U58" s="6"/>
      <c r="V58" s="6"/>
      <c r="X58" s="6"/>
      <c r="AK58" s="3"/>
      <c r="AL58" s="3"/>
      <c r="AM58" s="3"/>
      <c r="AN58" s="29"/>
      <c r="AO58" s="12"/>
      <c r="AU58" s="8"/>
      <c r="AY58" s="19"/>
      <c r="BA58" s="6"/>
      <c r="BG58" s="27"/>
      <c r="BL58" s="3"/>
      <c r="BM58" s="3"/>
    </row>
    <row r="59" spans="1:65" x14ac:dyDescent="0.25">
      <c r="A59" s="7">
        <v>2023</v>
      </c>
      <c r="B59" s="14"/>
      <c r="C59" s="14"/>
      <c r="G59" s="25"/>
      <c r="J59" s="8"/>
      <c r="K59" s="6"/>
      <c r="L59" s="6"/>
      <c r="M59" s="6"/>
      <c r="N59" s="6"/>
      <c r="O59" s="8"/>
      <c r="P59" s="6"/>
      <c r="Q59" s="6"/>
      <c r="R59" s="6"/>
      <c r="U59" s="6"/>
      <c r="V59" s="6"/>
      <c r="X59" s="6"/>
      <c r="AK59" s="3"/>
      <c r="AL59" s="3"/>
      <c r="AM59" s="3"/>
      <c r="AN59" s="29"/>
      <c r="AO59" s="12"/>
      <c r="AU59" s="8"/>
      <c r="AY59" s="19"/>
      <c r="BA59" s="6"/>
      <c r="BG59" s="27"/>
      <c r="BL59" s="3"/>
      <c r="BM59" s="3"/>
    </row>
    <row r="60" spans="1:65" x14ac:dyDescent="0.25">
      <c r="A60" s="7">
        <v>2023</v>
      </c>
      <c r="B60" s="14"/>
      <c r="C60" s="14"/>
      <c r="G60" s="25"/>
      <c r="J60" s="8"/>
      <c r="K60" s="6"/>
      <c r="L60" s="6"/>
      <c r="M60" s="6"/>
      <c r="N60" s="6"/>
      <c r="O60" s="8"/>
      <c r="P60" s="6"/>
      <c r="Q60" s="6"/>
      <c r="R60" s="6"/>
      <c r="U60" s="6"/>
      <c r="V60" s="6"/>
      <c r="X60" s="6"/>
      <c r="AK60" s="3"/>
      <c r="AL60" s="3"/>
      <c r="AM60" s="3"/>
      <c r="AN60" s="29"/>
      <c r="AO60" s="12"/>
      <c r="AU60" s="8"/>
      <c r="AY60" s="19"/>
      <c r="BA60" s="6"/>
      <c r="BG60" s="27"/>
      <c r="BL60" s="3"/>
      <c r="BM60" s="3"/>
    </row>
    <row r="61" spans="1:65" x14ac:dyDescent="0.25">
      <c r="A61" s="7">
        <v>2023</v>
      </c>
      <c r="B61" s="14"/>
      <c r="C61" s="14"/>
      <c r="G61" s="25"/>
      <c r="J61" s="8"/>
      <c r="K61" s="6"/>
      <c r="L61" s="6"/>
      <c r="M61" s="6"/>
      <c r="N61" s="6"/>
      <c r="O61" s="8"/>
      <c r="P61" s="6"/>
      <c r="Q61" s="6"/>
      <c r="R61" s="6"/>
      <c r="U61" s="6"/>
      <c r="V61" s="6"/>
      <c r="X61" s="6"/>
      <c r="AK61" s="3"/>
      <c r="AL61" s="3"/>
      <c r="AM61" s="3"/>
      <c r="AN61" s="29"/>
      <c r="AO61" s="12"/>
      <c r="AU61" s="8"/>
      <c r="AY61" s="19"/>
      <c r="BA61" s="6"/>
      <c r="BG61" s="27"/>
      <c r="BL61" s="3"/>
      <c r="BM61" s="3"/>
    </row>
    <row r="62" spans="1:65" x14ac:dyDescent="0.25">
      <c r="A62" s="7">
        <v>2023</v>
      </c>
      <c r="B62" s="14"/>
      <c r="C62" s="14"/>
      <c r="J62" s="8"/>
      <c r="K62" s="6"/>
      <c r="L62" s="6"/>
      <c r="M62" s="6"/>
      <c r="N62" s="6"/>
      <c r="O62" s="8"/>
      <c r="P62" s="6"/>
      <c r="Q62" s="6"/>
      <c r="R62" s="6"/>
      <c r="U62" s="6"/>
      <c r="V62" s="6"/>
      <c r="X62" s="6"/>
      <c r="AK62" s="3"/>
      <c r="AL62" s="3"/>
      <c r="AM62" s="3"/>
      <c r="AN62" s="29"/>
      <c r="AO62" s="12"/>
      <c r="AU62" s="8"/>
      <c r="AY62" s="19"/>
      <c r="BA62" s="6"/>
      <c r="BG62" s="27"/>
      <c r="BL62" s="3"/>
      <c r="BM62" s="3"/>
    </row>
    <row r="63" spans="1:65" x14ac:dyDescent="0.25">
      <c r="A63" s="7">
        <v>2023</v>
      </c>
      <c r="B63" s="14"/>
      <c r="C63" s="14"/>
      <c r="J63" s="8"/>
      <c r="K63" s="6"/>
      <c r="L63" s="6"/>
      <c r="M63" s="6"/>
      <c r="N63" s="6"/>
      <c r="O63" s="8"/>
      <c r="P63" s="6"/>
      <c r="Q63" s="6"/>
      <c r="R63" s="6"/>
      <c r="U63" s="6"/>
      <c r="V63" s="6"/>
      <c r="X63" s="6"/>
      <c r="AK63" s="3"/>
      <c r="AL63" s="14"/>
      <c r="AN63" s="29"/>
      <c r="AO63" s="12"/>
      <c r="AU63" s="8"/>
      <c r="AY63" s="19"/>
      <c r="BA63" s="6"/>
      <c r="BG63" s="27"/>
      <c r="BL63" s="3"/>
      <c r="BM63" s="3"/>
    </row>
    <row r="64" spans="1:65" x14ac:dyDescent="0.25">
      <c r="B64" s="14"/>
      <c r="C64" s="14"/>
      <c r="K64" s="6"/>
      <c r="L64" s="6"/>
      <c r="M64" s="6"/>
      <c r="N64" s="6"/>
      <c r="O64" s="8"/>
      <c r="P64" s="6"/>
      <c r="R64" s="6"/>
      <c r="V64" s="6"/>
      <c r="X64" s="6"/>
      <c r="AC64"/>
      <c r="AK64" s="3"/>
      <c r="AL64" s="14"/>
      <c r="AN64" s="29"/>
      <c r="AO64" s="12"/>
      <c r="AY64" s="19"/>
      <c r="BG64" s="21"/>
      <c r="BL64" s="3"/>
      <c r="BM64" s="3"/>
    </row>
    <row r="65" spans="2:65" x14ac:dyDescent="0.25">
      <c r="B65" s="14"/>
      <c r="C65" s="14"/>
      <c r="K65" s="6"/>
      <c r="L65" s="6"/>
      <c r="M65" s="6"/>
      <c r="N65" s="6"/>
      <c r="O65" s="8"/>
      <c r="P65" s="6"/>
      <c r="R65" s="6"/>
      <c r="V65" s="6"/>
      <c r="X65" s="6"/>
      <c r="AK65" s="3"/>
      <c r="AL65" s="14"/>
      <c r="AN65" s="29"/>
      <c r="AO65" s="12"/>
      <c r="AY65" s="19"/>
      <c r="BG65" s="21"/>
      <c r="BL65" s="3"/>
      <c r="BM65" s="3"/>
    </row>
    <row r="66" spans="2:65" x14ac:dyDescent="0.25">
      <c r="B66" s="14"/>
      <c r="C66" s="14"/>
      <c r="K66" s="6"/>
      <c r="L66" s="6"/>
      <c r="M66" s="6"/>
      <c r="N66" s="6"/>
      <c r="O66" s="8"/>
      <c r="P66" s="6"/>
      <c r="R66" s="6"/>
      <c r="V66" s="6"/>
      <c r="X66" s="6"/>
      <c r="AK66" s="3"/>
      <c r="AL66" s="14"/>
      <c r="AN66" s="29"/>
      <c r="AO66" s="12"/>
      <c r="AY66" s="19"/>
      <c r="BG66" s="21"/>
      <c r="BL66" s="3"/>
      <c r="BM66" s="3"/>
    </row>
    <row r="67" spans="2:65" x14ac:dyDescent="0.25">
      <c r="B67" s="14"/>
      <c r="C67" s="14"/>
      <c r="K67" s="6"/>
      <c r="L67" s="6"/>
      <c r="M67" s="6"/>
      <c r="N67" s="6"/>
      <c r="O67" s="8"/>
      <c r="P67" s="6"/>
      <c r="R67" s="6"/>
      <c r="V67" s="6"/>
      <c r="X67" s="6"/>
      <c r="AK67" s="3"/>
      <c r="AL67" s="14"/>
      <c r="AN67" s="29"/>
      <c r="AO67" s="12"/>
      <c r="AY67" s="19"/>
      <c r="BG67" s="21"/>
      <c r="BL67" s="3"/>
      <c r="BM67" s="3"/>
    </row>
    <row r="68" spans="2:65" x14ac:dyDescent="0.25">
      <c r="B68" s="14"/>
      <c r="C68" s="14"/>
      <c r="K68" s="6"/>
      <c r="L68" s="6"/>
      <c r="M68" s="6"/>
      <c r="N68" s="6"/>
      <c r="O68" s="8"/>
      <c r="P68" s="6"/>
      <c r="R68" s="6"/>
      <c r="V68" s="6"/>
      <c r="X68" s="6"/>
      <c r="AK68" s="3"/>
      <c r="AL68" s="14"/>
      <c r="AN68" s="29"/>
      <c r="AO68" s="12"/>
      <c r="AY68" s="19"/>
      <c r="BG68" s="21"/>
      <c r="BL68" s="3"/>
      <c r="BM68" s="3"/>
    </row>
    <row r="69" spans="2:65" x14ac:dyDescent="0.25">
      <c r="B69" s="14"/>
      <c r="C69" s="14"/>
      <c r="K69" s="6"/>
      <c r="L69" s="6"/>
      <c r="M69" s="6"/>
      <c r="N69" s="6"/>
      <c r="O69" s="8"/>
      <c r="P69" s="6"/>
      <c r="R69" s="6"/>
      <c r="V69" s="6"/>
      <c r="X69" s="6"/>
      <c r="AK69" s="3"/>
      <c r="AL69" s="14"/>
      <c r="AN69" s="29"/>
      <c r="AO69" s="12"/>
      <c r="AU69" s="8"/>
      <c r="AY69" s="19"/>
      <c r="BG69" s="21"/>
      <c r="BL69" s="3"/>
      <c r="BM69" s="3"/>
    </row>
    <row r="70" spans="2:65" x14ac:dyDescent="0.25">
      <c r="B70" s="14"/>
      <c r="C70" s="14"/>
      <c r="K70" s="6"/>
      <c r="L70" s="6"/>
      <c r="M70" s="6"/>
      <c r="N70" s="6"/>
      <c r="O70" s="8"/>
      <c r="P70" s="6"/>
      <c r="Q70" s="6"/>
      <c r="R70" s="6"/>
      <c r="U70" s="6"/>
      <c r="V70" s="6"/>
      <c r="X70" s="6"/>
      <c r="AK70" s="3"/>
      <c r="AL70" s="14"/>
      <c r="AN70" s="29"/>
      <c r="AO70" s="12"/>
      <c r="AU70" s="8"/>
      <c r="AY70" s="19"/>
      <c r="BG70" s="21"/>
      <c r="BL70" s="3"/>
      <c r="BM70" s="3"/>
    </row>
    <row r="71" spans="2:65" x14ac:dyDescent="0.25">
      <c r="B71" s="14"/>
      <c r="C71" s="14"/>
      <c r="K71" s="6"/>
      <c r="L71" s="6"/>
      <c r="M71" s="6"/>
      <c r="N71" s="6"/>
      <c r="O71" s="8"/>
      <c r="P71" s="6"/>
      <c r="R71" s="6"/>
      <c r="V71" s="6"/>
      <c r="X71" s="6"/>
      <c r="AK71" s="3"/>
      <c r="AL71" s="14"/>
      <c r="AN71" s="29"/>
      <c r="AO71" s="12"/>
      <c r="AY71" s="19"/>
      <c r="BG71" s="21"/>
      <c r="BL71" s="3"/>
      <c r="BM71" s="3"/>
    </row>
    <row r="72" spans="2:65" x14ac:dyDescent="0.25">
      <c r="B72" s="14"/>
      <c r="C72" s="14"/>
      <c r="K72" s="6"/>
      <c r="L72" s="6"/>
      <c r="M72" s="6"/>
      <c r="N72" s="6"/>
      <c r="O72" s="8"/>
      <c r="P72" s="6"/>
      <c r="R72" s="6"/>
      <c r="V72" s="6"/>
      <c r="X72" s="6"/>
      <c r="AK72" s="3"/>
      <c r="AL72" s="14"/>
      <c r="AN72" s="29"/>
      <c r="AO72" s="12"/>
      <c r="AY72" s="19"/>
      <c r="BG72" s="21"/>
      <c r="BL72" s="3"/>
      <c r="BM72" s="3"/>
    </row>
    <row r="73" spans="2:65" x14ac:dyDescent="0.25">
      <c r="B73" s="14"/>
      <c r="C73" s="14"/>
      <c r="K73" s="6"/>
      <c r="L73" s="6"/>
      <c r="M73" s="6"/>
      <c r="N73" s="6"/>
      <c r="O73" s="8"/>
      <c r="P73" s="6"/>
      <c r="V73" s="6"/>
      <c r="X73" s="6"/>
      <c r="AK73" s="3"/>
      <c r="AL73" s="14"/>
      <c r="AN73" s="29"/>
      <c r="AO73" s="12"/>
      <c r="AU73" s="8"/>
      <c r="AY73" s="19"/>
      <c r="BG73" s="21"/>
      <c r="BL73" s="3"/>
      <c r="BM73" s="3"/>
    </row>
    <row r="74" spans="2:65" x14ac:dyDescent="0.25">
      <c r="B74" s="14"/>
      <c r="C74" s="14"/>
      <c r="K74" s="6"/>
      <c r="L74" s="6"/>
      <c r="M74" s="6"/>
      <c r="N74" s="6"/>
      <c r="O74" s="8"/>
      <c r="P74" s="6"/>
      <c r="R74" s="6"/>
      <c r="V74" s="6"/>
      <c r="X74" s="6"/>
      <c r="AK74" s="3"/>
      <c r="AL74" s="14"/>
      <c r="AN74" s="29"/>
      <c r="AO74" s="12"/>
      <c r="AU74" s="8"/>
      <c r="AY74" s="19"/>
      <c r="BG74" s="21"/>
      <c r="BL74" s="3"/>
      <c r="BM74" s="3"/>
    </row>
    <row r="75" spans="2:65" x14ac:dyDescent="0.25">
      <c r="B75" s="14"/>
      <c r="C75" s="14"/>
      <c r="K75" s="6"/>
      <c r="L75" s="6"/>
      <c r="M75" s="6"/>
      <c r="N75" s="6"/>
      <c r="O75" s="8"/>
      <c r="P75" s="6"/>
      <c r="V75" s="6"/>
      <c r="X75" s="6"/>
      <c r="AL75" s="14"/>
      <c r="AN75" s="12"/>
      <c r="AO75" s="12"/>
      <c r="AU75" s="8"/>
      <c r="AY75" s="19"/>
      <c r="BG75" s="21"/>
      <c r="BL75" s="3"/>
      <c r="BM75" s="3"/>
    </row>
    <row r="76" spans="2:65" x14ac:dyDescent="0.25">
      <c r="B76" s="14"/>
      <c r="C76" s="14"/>
      <c r="K76" s="6"/>
      <c r="L76" s="6"/>
      <c r="M76" s="6"/>
      <c r="N76" s="6"/>
      <c r="O76" s="8"/>
      <c r="P76" s="6"/>
      <c r="R76" s="6"/>
      <c r="V76" s="6"/>
      <c r="X76" s="6"/>
      <c r="AK76" s="3"/>
      <c r="AL76" s="14"/>
      <c r="AN76" s="12"/>
      <c r="AO76" s="12"/>
      <c r="AY76" s="19"/>
      <c r="BG76" s="21"/>
      <c r="BL76" s="3"/>
      <c r="BM76" s="3"/>
    </row>
    <row r="77" spans="2:65" x14ac:dyDescent="0.25">
      <c r="B77" s="14"/>
      <c r="C77" s="14"/>
      <c r="K77" s="6"/>
      <c r="L77" s="6"/>
      <c r="M77" s="6"/>
      <c r="N77" s="6"/>
      <c r="O77" s="8"/>
      <c r="P77" s="6"/>
      <c r="R77" s="6"/>
      <c r="V77" s="6"/>
      <c r="X77" s="6"/>
      <c r="AC77"/>
      <c r="AK77" s="3"/>
      <c r="AL77" s="14"/>
      <c r="AN77" s="12"/>
      <c r="AO77" s="12"/>
      <c r="AY77" s="19"/>
      <c r="BG77" s="21"/>
      <c r="BL77" s="3"/>
      <c r="BM77" s="3"/>
    </row>
    <row r="78" spans="2:65" x14ac:dyDescent="0.25">
      <c r="B78" s="14"/>
      <c r="C78" s="14"/>
      <c r="K78" s="6"/>
      <c r="L78" s="6"/>
      <c r="M78" s="6"/>
      <c r="N78" s="6"/>
      <c r="O78" s="8"/>
      <c r="P78" s="6"/>
      <c r="R78" s="6"/>
      <c r="V78" s="6"/>
      <c r="X78" s="6"/>
      <c r="AK78" s="3"/>
      <c r="AL78" s="14"/>
      <c r="AN78" s="12"/>
      <c r="AO78" s="12"/>
      <c r="AU78" s="8"/>
      <c r="AY78" s="19"/>
      <c r="BG78" s="21"/>
      <c r="BL78" s="3"/>
      <c r="BM78" s="3"/>
    </row>
    <row r="79" spans="2:65" x14ac:dyDescent="0.25">
      <c r="B79" s="14"/>
      <c r="C79" s="14"/>
      <c r="K79" s="6"/>
      <c r="L79" s="6"/>
      <c r="M79" s="6"/>
      <c r="N79" s="6"/>
      <c r="O79" s="8"/>
      <c r="P79" s="6"/>
      <c r="V79" s="6"/>
      <c r="X79" s="6"/>
      <c r="AK79" s="3"/>
      <c r="AL79" s="14"/>
      <c r="AN79" s="12"/>
      <c r="AO79" s="12"/>
      <c r="AU79" s="8"/>
      <c r="AY79" s="19"/>
      <c r="BG79" s="21"/>
      <c r="BL79" s="3"/>
      <c r="BM79" s="3"/>
    </row>
    <row r="80" spans="2:65" x14ac:dyDescent="0.25">
      <c r="B80" s="14"/>
      <c r="C80" s="14"/>
      <c r="H80" s="9"/>
      <c r="I80" s="9"/>
      <c r="K80" s="6"/>
      <c r="L80" s="6"/>
      <c r="M80" s="6"/>
      <c r="N80" s="6"/>
      <c r="O80" s="8"/>
      <c r="P80" s="6"/>
      <c r="V80" s="6"/>
      <c r="X80" s="6"/>
      <c r="AK80" s="3"/>
      <c r="AL80" s="14"/>
      <c r="AN80" s="12"/>
      <c r="AO80" s="12"/>
      <c r="AU80" s="8"/>
      <c r="AY80" s="19"/>
      <c r="BG80" s="21"/>
      <c r="BL80" s="3"/>
      <c r="BM80" s="3"/>
    </row>
    <row r="81" spans="2:65" ht="75" customHeight="1" x14ac:dyDescent="0.25">
      <c r="B81" s="14"/>
      <c r="C81" s="14"/>
      <c r="H81" s="9"/>
      <c r="I81" s="9"/>
      <c r="K81" s="6"/>
      <c r="L81" s="6"/>
      <c r="M81" s="6"/>
      <c r="N81" s="6"/>
      <c r="O81" s="8"/>
      <c r="P81" s="6"/>
      <c r="R81" s="6"/>
      <c r="V81" s="6"/>
      <c r="X81" s="6"/>
      <c r="AC81"/>
      <c r="AK81" s="3"/>
      <c r="AL81" s="14"/>
      <c r="AN81" s="12"/>
      <c r="AO81" s="12"/>
      <c r="AY81" s="19"/>
      <c r="BG81" s="21"/>
      <c r="BL81" s="3"/>
      <c r="BM81" s="3"/>
    </row>
    <row r="82" spans="2:65" x14ac:dyDescent="0.25">
      <c r="B82" s="14"/>
      <c r="C82" s="14"/>
      <c r="K82" s="6"/>
      <c r="L82" s="6"/>
      <c r="M82" s="6"/>
      <c r="N82" s="6"/>
      <c r="O82" s="8"/>
      <c r="P82" s="6"/>
      <c r="Q82" s="6"/>
      <c r="R82" s="6"/>
      <c r="U82" s="6"/>
      <c r="V82" s="6"/>
      <c r="X82" s="6"/>
      <c r="AK82" s="3"/>
      <c r="AN82" s="20"/>
      <c r="AO82" s="20"/>
      <c r="AU82" s="8"/>
      <c r="AY82" s="19"/>
      <c r="BG82" s="21"/>
      <c r="BL82" s="3"/>
      <c r="BM82" s="3"/>
    </row>
    <row r="83" spans="2:65" x14ac:dyDescent="0.25">
      <c r="B83" s="14"/>
      <c r="C83" s="14"/>
      <c r="K83" s="6"/>
      <c r="L83" s="6"/>
      <c r="M83" s="6"/>
      <c r="N83" s="6"/>
      <c r="O83" s="8"/>
      <c r="P83" s="6"/>
      <c r="R83" s="6"/>
      <c r="V83" s="6"/>
      <c r="X83" s="6"/>
      <c r="AK83" s="3"/>
      <c r="AL83" s="14"/>
      <c r="AN83" s="12"/>
      <c r="AO83" s="12"/>
      <c r="AY83" s="21"/>
      <c r="BG83" s="21"/>
      <c r="BL83" s="3"/>
      <c r="BM83" s="3"/>
    </row>
    <row r="84" spans="2:65" x14ac:dyDescent="0.25">
      <c r="B84" s="14"/>
      <c r="C84" s="14"/>
      <c r="K84" s="6"/>
      <c r="L84" s="6"/>
      <c r="M84" s="6"/>
      <c r="N84" s="6"/>
      <c r="O84" s="8"/>
      <c r="P84" s="6"/>
      <c r="R84" s="6"/>
      <c r="V84" s="6"/>
      <c r="X84" s="6"/>
      <c r="AK84" s="3"/>
      <c r="AL84" s="14"/>
      <c r="AO84" s="12"/>
      <c r="AY84" s="19"/>
      <c r="BG84" s="21"/>
      <c r="BL84" s="3"/>
      <c r="BM84" s="3"/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0">
      <formula1>Hidden_13</formula1>
    </dataValidation>
    <dataValidation type="list" allowBlank="1" showErrorMessage="1" sqref="E8:E180">
      <formula1>Hidden_24</formula1>
    </dataValidation>
    <dataValidation type="list" allowBlank="1" showErrorMessage="1" sqref="F8:F180">
      <formula1>Hidden_35</formula1>
    </dataValidation>
    <dataValidation type="list" allowBlank="1" showErrorMessage="1" sqref="Q8:Q15 Q22:Q180">
      <formula1>Hidden_416</formula1>
    </dataValidation>
    <dataValidation type="list" allowBlank="1" showErrorMessage="1" sqref="U8:U15 U22:U180">
      <formula1>Hidden_520</formula1>
    </dataValidation>
    <dataValidation type="list" allowBlank="1" showErrorMessage="1" sqref="AB8:AB18 AB22:AB180">
      <formula1>Hidden_627</formula1>
    </dataValidation>
    <dataValidation type="list" allowBlank="1" showErrorMessage="1" sqref="M43:M49">
      <formula1>Hidden_515</formula1>
    </dataValidation>
    <dataValidation type="list" allowBlank="1" showErrorMessage="1" sqref="BD8:BD15 BD22:BD180">
      <formula1>Hidden_755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cols>
    <col min="1" max="1" width="13.28515625" customWidth="1"/>
  </cols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B4" s="4"/>
      <c r="C4" s="4"/>
      <c r="D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" width="18.7109375" customWidth="1"/>
  </cols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36.5703125" customWidth="1"/>
  </cols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opLeftCell="A35" workbookViewId="0">
      <selection activeCell="G40" sqref="G40"/>
    </sheetView>
  </sheetViews>
  <sheetFormatPr baseColWidth="10" defaultColWidth="9.140625" defaultRowHeight="15" x14ac:dyDescent="0.25"/>
  <cols>
    <col min="1" max="1" width="4" bestFit="1" customWidth="1"/>
    <col min="2" max="2" width="22.5703125" style="6" customWidth="1"/>
    <col min="3" max="3" width="17" bestFit="1" customWidth="1"/>
    <col min="4" max="4" width="19.140625" bestFit="1" customWidth="1"/>
    <col min="5" max="5" width="25.85546875" customWidth="1"/>
    <col min="6" max="6" width="35.7109375" bestFit="1" customWidth="1"/>
    <col min="7" max="7" width="55.5703125" style="12" bestFit="1" customWidth="1"/>
  </cols>
  <sheetData>
    <row r="1" spans="1:7" hidden="1" x14ac:dyDescent="0.25">
      <c r="B1" s="6" t="s">
        <v>7</v>
      </c>
      <c r="C1" t="s">
        <v>7</v>
      </c>
      <c r="D1" t="s">
        <v>7</v>
      </c>
      <c r="E1" t="s">
        <v>7</v>
      </c>
      <c r="F1" t="s">
        <v>7</v>
      </c>
      <c r="G1" s="12" t="s">
        <v>13</v>
      </c>
    </row>
    <row r="2" spans="1:7" ht="3" customHeight="1" x14ac:dyDescent="0.25">
      <c r="B2" s="6" t="s">
        <v>256</v>
      </c>
      <c r="C2" t="s">
        <v>257</v>
      </c>
      <c r="D2" t="s">
        <v>258</v>
      </c>
      <c r="E2" t="s">
        <v>259</v>
      </c>
      <c r="F2" t="s">
        <v>260</v>
      </c>
      <c r="G2" s="1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5" t="s">
        <v>268</v>
      </c>
    </row>
    <row r="4" spans="1:7" x14ac:dyDescent="0.25">
      <c r="A4" s="6">
        <v>1</v>
      </c>
      <c r="B4" s="6" t="s">
        <v>300</v>
      </c>
      <c r="C4" s="6" t="s">
        <v>301</v>
      </c>
      <c r="D4" s="6" t="s">
        <v>302</v>
      </c>
      <c r="E4" s="8" t="s">
        <v>293</v>
      </c>
      <c r="F4" s="6" t="s">
        <v>303</v>
      </c>
      <c r="G4" s="12">
        <v>14865.6</v>
      </c>
    </row>
    <row r="5" spans="1:7" x14ac:dyDescent="0.25">
      <c r="A5" s="6">
        <v>1</v>
      </c>
      <c r="B5" s="6" t="s">
        <v>300</v>
      </c>
      <c r="C5" s="6" t="s">
        <v>301</v>
      </c>
      <c r="D5" s="6" t="s">
        <v>302</v>
      </c>
      <c r="E5" s="8" t="s">
        <v>293</v>
      </c>
      <c r="F5" s="6" t="s">
        <v>303</v>
      </c>
      <c r="G5" s="12">
        <v>39915.599999999999</v>
      </c>
    </row>
    <row r="6" spans="1:7" x14ac:dyDescent="0.25">
      <c r="A6" s="6">
        <v>1</v>
      </c>
      <c r="B6" s="6" t="s">
        <v>300</v>
      </c>
      <c r="C6" s="6" t="s">
        <v>301</v>
      </c>
      <c r="D6" s="6" t="s">
        <v>302</v>
      </c>
      <c r="E6" s="8" t="s">
        <v>293</v>
      </c>
      <c r="F6" s="6" t="s">
        <v>303</v>
      </c>
      <c r="G6" s="12">
        <v>14865.6</v>
      </c>
    </row>
    <row r="7" spans="1:7" x14ac:dyDescent="0.25">
      <c r="A7" s="6">
        <v>1</v>
      </c>
      <c r="B7" s="6" t="s">
        <v>300</v>
      </c>
      <c r="C7" s="6" t="s">
        <v>301</v>
      </c>
      <c r="D7" s="6" t="s">
        <v>302</v>
      </c>
      <c r="E7" s="8" t="s">
        <v>293</v>
      </c>
      <c r="F7" s="6" t="s">
        <v>303</v>
      </c>
      <c r="G7" s="12">
        <v>39915.599999999999</v>
      </c>
    </row>
    <row r="8" spans="1:7" x14ac:dyDescent="0.25">
      <c r="A8" s="6">
        <v>2</v>
      </c>
      <c r="B8" s="8" t="s">
        <v>342</v>
      </c>
      <c r="C8" s="7" t="s">
        <v>343</v>
      </c>
      <c r="D8" s="7" t="s">
        <v>344</v>
      </c>
      <c r="E8" s="8" t="s">
        <v>293</v>
      </c>
      <c r="F8" s="7" t="s">
        <v>345</v>
      </c>
      <c r="G8" s="12">
        <v>42920</v>
      </c>
    </row>
    <row r="9" spans="1:7" x14ac:dyDescent="0.25">
      <c r="A9" s="6">
        <v>3</v>
      </c>
      <c r="B9" s="8" t="s">
        <v>351</v>
      </c>
      <c r="C9" s="7" t="s">
        <v>352</v>
      </c>
      <c r="D9" s="7" t="s">
        <v>302</v>
      </c>
      <c r="E9" s="8" t="s">
        <v>293</v>
      </c>
      <c r="F9" s="7" t="s">
        <v>353</v>
      </c>
      <c r="G9" s="12">
        <v>14546.4</v>
      </c>
    </row>
    <row r="10" spans="1:7" x14ac:dyDescent="0.25">
      <c r="A10" s="6">
        <v>4</v>
      </c>
      <c r="B10" s="7" t="s">
        <v>361</v>
      </c>
      <c r="C10" s="7" t="s">
        <v>362</v>
      </c>
      <c r="D10" s="7" t="s">
        <v>363</v>
      </c>
      <c r="E10" s="8" t="s">
        <v>293</v>
      </c>
      <c r="F10" s="6" t="s">
        <v>364</v>
      </c>
      <c r="G10" s="12">
        <v>98499.08</v>
      </c>
    </row>
    <row r="11" spans="1:7" x14ac:dyDescent="0.25">
      <c r="A11" s="6">
        <v>5</v>
      </c>
      <c r="B11" s="7" t="s">
        <v>368</v>
      </c>
      <c r="C11" s="7" t="s">
        <v>369</v>
      </c>
      <c r="D11" s="7" t="s">
        <v>311</v>
      </c>
      <c r="E11" s="8" t="s">
        <v>293</v>
      </c>
      <c r="F11" s="6" t="s">
        <v>370</v>
      </c>
      <c r="G11" s="12">
        <v>84680</v>
      </c>
    </row>
    <row r="12" spans="1:7" ht="30" x14ac:dyDescent="0.25">
      <c r="A12" s="6">
        <v>6</v>
      </c>
      <c r="E12" s="5" t="s">
        <v>380</v>
      </c>
      <c r="F12" s="6" t="s">
        <v>376</v>
      </c>
      <c r="G12" s="12">
        <v>33640</v>
      </c>
    </row>
    <row r="13" spans="1:7" x14ac:dyDescent="0.25">
      <c r="A13" s="6">
        <v>7</v>
      </c>
      <c r="B13" s="6" t="s">
        <v>381</v>
      </c>
      <c r="C13" t="s">
        <v>363</v>
      </c>
      <c r="D13" t="s">
        <v>382</v>
      </c>
      <c r="E13" s="5"/>
      <c r="F13" s="6" t="s">
        <v>383</v>
      </c>
      <c r="G13" s="12">
        <v>104006.76</v>
      </c>
    </row>
    <row r="14" spans="1:7" x14ac:dyDescent="0.25">
      <c r="A14" s="6">
        <v>8</v>
      </c>
      <c r="B14" s="6" t="s">
        <v>389</v>
      </c>
      <c r="C14" t="s">
        <v>390</v>
      </c>
      <c r="E14" s="5"/>
      <c r="F14" s="6"/>
    </row>
    <row r="15" spans="1:7" x14ac:dyDescent="0.25">
      <c r="A15" s="6">
        <v>9</v>
      </c>
      <c r="B15" s="6" t="s">
        <v>397</v>
      </c>
      <c r="C15" t="s">
        <v>398</v>
      </c>
      <c r="D15" t="s">
        <v>399</v>
      </c>
      <c r="E15" s="5"/>
      <c r="F15" s="6" t="s">
        <v>400</v>
      </c>
      <c r="G15" s="12">
        <v>317601.39</v>
      </c>
    </row>
    <row r="16" spans="1:7" x14ac:dyDescent="0.25">
      <c r="A16" s="6">
        <v>10</v>
      </c>
      <c r="B16" s="6" t="s">
        <v>415</v>
      </c>
      <c r="C16" t="s">
        <v>405</v>
      </c>
      <c r="D16" t="s">
        <v>406</v>
      </c>
      <c r="E16" s="5"/>
      <c r="F16" s="6" t="s">
        <v>407</v>
      </c>
      <c r="G16" s="12">
        <v>24824</v>
      </c>
    </row>
    <row r="17" spans="1:7" s="35" customFormat="1" x14ac:dyDescent="0.25">
      <c r="A17" s="6">
        <v>11</v>
      </c>
      <c r="B17" s="6"/>
      <c r="E17" s="5" t="s">
        <v>317</v>
      </c>
      <c r="F17" s="6" t="s">
        <v>316</v>
      </c>
      <c r="G17" s="12">
        <v>279976</v>
      </c>
    </row>
    <row r="18" spans="1:7" s="35" customFormat="1" x14ac:dyDescent="0.25">
      <c r="A18" s="6">
        <v>11</v>
      </c>
      <c r="B18" s="6"/>
      <c r="E18" s="5" t="s">
        <v>317</v>
      </c>
      <c r="F18" s="6" t="s">
        <v>316</v>
      </c>
      <c r="G18" s="12">
        <v>292320</v>
      </c>
    </row>
    <row r="19" spans="1:7" s="35" customFormat="1" x14ac:dyDescent="0.25">
      <c r="A19" s="6">
        <v>11</v>
      </c>
      <c r="B19" s="6"/>
      <c r="E19" s="5" t="s">
        <v>317</v>
      </c>
      <c r="F19" s="6" t="s">
        <v>316</v>
      </c>
      <c r="G19" s="12">
        <v>20000</v>
      </c>
    </row>
    <row r="20" spans="1:7" x14ac:dyDescent="0.25">
      <c r="A20" s="6">
        <v>12</v>
      </c>
      <c r="B20" s="6" t="s">
        <v>426</v>
      </c>
      <c r="C20" t="s">
        <v>427</v>
      </c>
      <c r="D20" t="s">
        <v>428</v>
      </c>
      <c r="E20" s="5"/>
      <c r="F20" s="6" t="s">
        <v>429</v>
      </c>
      <c r="G20" s="12">
        <v>13040</v>
      </c>
    </row>
    <row r="21" spans="1:7" ht="30" x14ac:dyDescent="0.25">
      <c r="A21" s="6">
        <v>13</v>
      </c>
      <c r="B21" s="8"/>
      <c r="C21" s="7"/>
      <c r="D21" s="7"/>
      <c r="E21" s="8" t="s">
        <v>432</v>
      </c>
      <c r="F21" s="7" t="s">
        <v>433</v>
      </c>
      <c r="G21" s="12">
        <v>24600</v>
      </c>
    </row>
    <row r="22" spans="1:7" x14ac:dyDescent="0.25">
      <c r="A22" s="6">
        <v>14</v>
      </c>
      <c r="B22" s="8" t="s">
        <v>397</v>
      </c>
      <c r="C22" s="7" t="s">
        <v>449</v>
      </c>
      <c r="D22" s="7" t="s">
        <v>445</v>
      </c>
      <c r="E22" s="8"/>
      <c r="F22" s="7" t="s">
        <v>446</v>
      </c>
      <c r="G22" s="12">
        <v>12110.4</v>
      </c>
    </row>
    <row r="23" spans="1:7" x14ac:dyDescent="0.25">
      <c r="A23" s="6">
        <v>15</v>
      </c>
      <c r="B23" s="8" t="s">
        <v>457</v>
      </c>
      <c r="C23" s="7" t="s">
        <v>436</v>
      </c>
      <c r="D23" s="7" t="s">
        <v>453</v>
      </c>
      <c r="E23" s="8"/>
      <c r="F23" s="7" t="s">
        <v>454</v>
      </c>
      <c r="G23" s="12">
        <v>19700</v>
      </c>
    </row>
    <row r="24" spans="1:7" x14ac:dyDescent="0.25">
      <c r="A24" s="6">
        <v>16</v>
      </c>
      <c r="B24" s="6" t="s">
        <v>459</v>
      </c>
      <c r="C24" s="6" t="s">
        <v>460</v>
      </c>
      <c r="D24" s="6" t="s">
        <v>461</v>
      </c>
      <c r="E24" s="18"/>
      <c r="F24" s="7" t="s">
        <v>462</v>
      </c>
      <c r="G24" s="12">
        <v>45240</v>
      </c>
    </row>
    <row r="25" spans="1:7" x14ac:dyDescent="0.25">
      <c r="A25" s="6">
        <v>17</v>
      </c>
      <c r="B25" s="6" t="s">
        <v>465</v>
      </c>
      <c r="C25" s="6" t="s">
        <v>466</v>
      </c>
      <c r="D25" s="6" t="s">
        <v>467</v>
      </c>
      <c r="E25" s="8"/>
      <c r="F25" s="6" t="s">
        <v>468</v>
      </c>
      <c r="G25" s="12">
        <v>19820.04</v>
      </c>
    </row>
    <row r="26" spans="1:7" ht="30" x14ac:dyDescent="0.25">
      <c r="A26" s="6">
        <v>18</v>
      </c>
      <c r="C26" s="6"/>
      <c r="D26" s="6"/>
      <c r="E26" s="8" t="s">
        <v>323</v>
      </c>
      <c r="F26" s="6" t="s">
        <v>324</v>
      </c>
      <c r="G26" s="12">
        <v>84000</v>
      </c>
    </row>
    <row r="27" spans="1:7" s="35" customFormat="1" ht="30" x14ac:dyDescent="0.25">
      <c r="A27" s="6"/>
      <c r="B27" s="6"/>
      <c r="C27" s="6"/>
      <c r="D27" s="6"/>
      <c r="E27" s="8" t="s">
        <v>323</v>
      </c>
      <c r="F27" s="6" t="s">
        <v>324</v>
      </c>
      <c r="G27" s="12">
        <v>84000</v>
      </c>
    </row>
    <row r="28" spans="1:7" s="35" customFormat="1" ht="30" x14ac:dyDescent="0.25">
      <c r="A28" s="6"/>
      <c r="B28" s="6"/>
      <c r="C28" s="6"/>
      <c r="D28" s="6"/>
      <c r="E28" s="8" t="s">
        <v>323</v>
      </c>
      <c r="F28" s="6" t="s">
        <v>324</v>
      </c>
      <c r="G28" s="12">
        <v>84000</v>
      </c>
    </row>
    <row r="29" spans="1:7" ht="45" x14ac:dyDescent="0.25">
      <c r="A29" s="6">
        <v>19</v>
      </c>
      <c r="C29" s="6"/>
      <c r="D29" s="6"/>
      <c r="E29" s="5" t="s">
        <v>327</v>
      </c>
      <c r="F29" s="6" t="s">
        <v>328</v>
      </c>
      <c r="G29" s="12">
        <v>404189.24</v>
      </c>
    </row>
    <row r="30" spans="1:7" ht="41.25" customHeight="1" x14ac:dyDescent="0.25">
      <c r="A30" s="6">
        <v>19</v>
      </c>
      <c r="C30" s="6"/>
      <c r="D30" s="6"/>
      <c r="E30" s="5" t="s">
        <v>327</v>
      </c>
      <c r="F30" s="6" t="s">
        <v>328</v>
      </c>
      <c r="G30" s="12">
        <v>90544.960000000006</v>
      </c>
    </row>
    <row r="31" spans="1:7" ht="45" x14ac:dyDescent="0.25">
      <c r="A31" s="6">
        <v>19</v>
      </c>
      <c r="C31" s="6"/>
      <c r="D31" s="6"/>
      <c r="E31" s="5" t="s">
        <v>327</v>
      </c>
      <c r="F31" s="6" t="s">
        <v>328</v>
      </c>
      <c r="G31" s="12">
        <v>404189.24</v>
      </c>
    </row>
    <row r="32" spans="1:7" ht="45" x14ac:dyDescent="0.25">
      <c r="A32" s="6">
        <v>19</v>
      </c>
      <c r="C32" s="6"/>
      <c r="D32" s="6"/>
      <c r="E32" s="5" t="s">
        <v>327</v>
      </c>
      <c r="F32" s="6" t="s">
        <v>328</v>
      </c>
      <c r="G32" s="12">
        <v>90544.960000000006</v>
      </c>
    </row>
    <row r="33" spans="1:7" ht="45" x14ac:dyDescent="0.25">
      <c r="A33" s="6">
        <v>19</v>
      </c>
      <c r="C33" s="6"/>
      <c r="D33" s="6"/>
      <c r="E33" s="5" t="s">
        <v>327</v>
      </c>
      <c r="F33" s="6" t="s">
        <v>328</v>
      </c>
      <c r="G33" s="12">
        <v>406451.24</v>
      </c>
    </row>
    <row r="34" spans="1:7" ht="45" x14ac:dyDescent="0.25">
      <c r="A34" s="6">
        <v>19</v>
      </c>
      <c r="C34" s="6"/>
      <c r="D34" s="6"/>
      <c r="E34" s="5" t="s">
        <v>327</v>
      </c>
      <c r="F34" s="6" t="s">
        <v>328</v>
      </c>
      <c r="G34" s="12">
        <v>90544.960000000006</v>
      </c>
    </row>
    <row r="35" spans="1:7" ht="45" x14ac:dyDescent="0.25">
      <c r="A35" s="6">
        <v>19</v>
      </c>
      <c r="C35" s="6"/>
      <c r="D35" s="6"/>
      <c r="E35" s="5" t="s">
        <v>327</v>
      </c>
      <c r="F35" s="6" t="s">
        <v>328</v>
      </c>
      <c r="G35" s="12">
        <v>404189.24</v>
      </c>
    </row>
    <row r="36" spans="1:7" ht="45" x14ac:dyDescent="0.25">
      <c r="A36" s="6">
        <v>19</v>
      </c>
      <c r="C36" s="6"/>
      <c r="D36" s="6"/>
      <c r="E36" s="5" t="s">
        <v>327</v>
      </c>
      <c r="F36" s="6" t="s">
        <v>328</v>
      </c>
      <c r="G36" s="12">
        <v>90544.960000000006</v>
      </c>
    </row>
    <row r="37" spans="1:7" ht="45" x14ac:dyDescent="0.25">
      <c r="A37" s="6">
        <v>19</v>
      </c>
      <c r="C37" s="6"/>
      <c r="D37" s="6"/>
      <c r="E37" s="5" t="s">
        <v>327</v>
      </c>
      <c r="F37" s="6" t="s">
        <v>328</v>
      </c>
      <c r="G37" s="12">
        <v>404189.24</v>
      </c>
    </row>
    <row r="38" spans="1:7" ht="45" x14ac:dyDescent="0.25">
      <c r="A38" s="6">
        <v>19</v>
      </c>
      <c r="C38" s="6"/>
      <c r="D38" s="6"/>
      <c r="E38" s="5" t="s">
        <v>327</v>
      </c>
      <c r="F38" s="6" t="s">
        <v>328</v>
      </c>
      <c r="G38" s="12">
        <v>90544.960000000006</v>
      </c>
    </row>
    <row r="39" spans="1:7" ht="45" x14ac:dyDescent="0.25">
      <c r="A39" s="6">
        <v>19</v>
      </c>
      <c r="E39" s="5" t="s">
        <v>327</v>
      </c>
      <c r="F39" s="6" t="s">
        <v>328</v>
      </c>
      <c r="G39" s="12">
        <v>404189.24</v>
      </c>
    </row>
    <row r="40" spans="1:7" ht="45" x14ac:dyDescent="0.25">
      <c r="A40" s="6">
        <v>19</v>
      </c>
      <c r="E40" s="5" t="s">
        <v>327</v>
      </c>
      <c r="F40" s="6" t="s">
        <v>328</v>
      </c>
      <c r="G40" s="12">
        <v>90544.960000000006</v>
      </c>
    </row>
    <row r="41" spans="1:7" x14ac:dyDescent="0.25">
      <c r="A41" s="6"/>
      <c r="E41" s="5"/>
      <c r="F41" s="6"/>
    </row>
    <row r="42" spans="1:7" x14ac:dyDescent="0.25">
      <c r="A42" s="6"/>
      <c r="E42" s="5"/>
      <c r="F42" s="6"/>
    </row>
    <row r="43" spans="1:7" x14ac:dyDescent="0.25">
      <c r="A43" s="6"/>
      <c r="E43" s="5"/>
      <c r="F43" s="6"/>
    </row>
    <row r="44" spans="1:7" x14ac:dyDescent="0.25">
      <c r="A44" s="6"/>
      <c r="E44" s="5"/>
      <c r="F44" s="6"/>
    </row>
    <row r="45" spans="1:7" x14ac:dyDescent="0.25">
      <c r="A45" s="6"/>
      <c r="E45" s="5"/>
      <c r="F45" s="6"/>
    </row>
    <row r="46" spans="1:7" x14ac:dyDescent="0.25">
      <c r="A46" s="6"/>
      <c r="E46" s="5"/>
      <c r="F46" s="6"/>
    </row>
    <row r="47" spans="1:7" x14ac:dyDescent="0.25">
      <c r="A47" s="6"/>
      <c r="E47" s="5"/>
      <c r="F47" s="6"/>
    </row>
    <row r="48" spans="1:7" x14ac:dyDescent="0.25">
      <c r="A48" s="6"/>
      <c r="E48" s="5"/>
      <c r="F48" s="6"/>
    </row>
    <row r="49" spans="1:6" x14ac:dyDescent="0.25">
      <c r="A49" s="6"/>
      <c r="E49" s="5"/>
      <c r="F49" s="6"/>
    </row>
    <row r="50" spans="1:6" x14ac:dyDescent="0.25">
      <c r="A50" s="6"/>
      <c r="E50" s="5"/>
      <c r="F50" s="6"/>
    </row>
    <row r="51" spans="1:6" x14ac:dyDescent="0.25">
      <c r="A51" s="6"/>
      <c r="E51" s="5"/>
      <c r="F51" s="6"/>
    </row>
    <row r="52" spans="1:6" x14ac:dyDescent="0.25">
      <c r="A52" s="6"/>
      <c r="E52" s="5"/>
      <c r="F52" s="6"/>
    </row>
    <row r="53" spans="1:6" x14ac:dyDescent="0.25">
      <c r="A53" s="6"/>
      <c r="E53" s="5"/>
      <c r="F53" s="6"/>
    </row>
    <row r="54" spans="1:6" x14ac:dyDescent="0.25">
      <c r="A54" s="6"/>
      <c r="E54" s="5"/>
      <c r="F54" s="6"/>
    </row>
    <row r="55" spans="1:6" x14ac:dyDescent="0.25">
      <c r="A55" s="6"/>
      <c r="E55" s="5"/>
      <c r="F55" s="6"/>
    </row>
    <row r="56" spans="1:6" x14ac:dyDescent="0.25">
      <c r="A56" s="6"/>
      <c r="E56" s="5"/>
      <c r="F56" s="6"/>
    </row>
    <row r="57" spans="1:6" x14ac:dyDescent="0.25">
      <c r="A57" s="6"/>
      <c r="E57" s="5"/>
      <c r="F57" s="6"/>
    </row>
    <row r="64" spans="1:6" x14ac:dyDescent="0.25">
      <c r="E64" s="5"/>
      <c r="F64" s="6"/>
    </row>
    <row r="65" spans="5:6" x14ac:dyDescent="0.25">
      <c r="E65" s="5"/>
      <c r="F65" s="6"/>
    </row>
    <row r="66" spans="5:6" x14ac:dyDescent="0.25">
      <c r="E66" s="5"/>
      <c r="F66" s="6"/>
    </row>
    <row r="67" spans="5:6" x14ac:dyDescent="0.25">
      <c r="E67" s="5"/>
      <c r="F67" s="6"/>
    </row>
    <row r="68" spans="5:6" x14ac:dyDescent="0.25">
      <c r="E68" s="5"/>
      <c r="F68" s="6"/>
    </row>
    <row r="69" spans="5:6" x14ac:dyDescent="0.25">
      <c r="E69" s="5"/>
      <c r="F69" s="6"/>
    </row>
    <row r="70" spans="5:6" x14ac:dyDescent="0.25">
      <c r="E70" s="5"/>
      <c r="F70" s="6"/>
    </row>
    <row r="71" spans="5:6" x14ac:dyDescent="0.25">
      <c r="E71" s="5"/>
      <c r="F71" s="6"/>
    </row>
    <row r="72" spans="5:6" x14ac:dyDescent="0.25">
      <c r="E72" s="5"/>
      <c r="F72" s="6"/>
    </row>
    <row r="73" spans="5:6" x14ac:dyDescent="0.25">
      <c r="E73" s="5"/>
      <c r="F73" s="6"/>
    </row>
    <row r="74" spans="5:6" x14ac:dyDescent="0.25">
      <c r="E74" s="5"/>
      <c r="F7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Inventarios</cp:lastModifiedBy>
  <dcterms:created xsi:type="dcterms:W3CDTF">2021-04-09T20:04:29Z</dcterms:created>
  <dcterms:modified xsi:type="dcterms:W3CDTF">2023-10-10T18:57:27Z</dcterms:modified>
</cp:coreProperties>
</file>